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rai\Documents\おくりん\RSI\"/>
    </mc:Choice>
  </mc:AlternateContent>
  <xr:revisionPtr revIDLastSave="0" documentId="13_ncr:1_{702FE947-9956-4E3A-9D19-42A4C5BAB620}" xr6:coauthVersionLast="47" xr6:coauthVersionMax="47" xr10:uidLastSave="{00000000-0000-0000-0000-000000000000}"/>
  <bookViews>
    <workbookView xWindow="-110" yWindow="-110" windowWidth="19420" windowHeight="11500" xr2:uid="{B46B4BB6-6C3E-449D-9E64-C2E03EFD0CA6}"/>
  </bookViews>
  <sheets>
    <sheet name="nikkei225" sheetId="1" r:id="rId1"/>
  </sheets>
  <definedNames>
    <definedName name="_xlchart.v1.0" hidden="1">nikkei225!$F$14:$F$2637</definedName>
    <definedName name="_xlchart.v1.1" hidden="1">nikkei225!$H$14:$H$2637</definedName>
    <definedName name="_xlchart.v1.2" hidden="1">nikkei225!$H$4:$H$2637</definedName>
    <definedName name="_xlchart.v1.3" hidden="1">nikkei225!$F$14:$F$2637</definedName>
    <definedName name="_xlchart.v1.4" hidden="1">nikkei225!$H$14:$H$2637</definedName>
    <definedName name="_xlchart.v1.5" hidden="1">nikkei225!$H$4:$H$2637</definedName>
    <definedName name="_xlchart.v1.6" hidden="1">nikkei225!$F$14:$F$2637</definedName>
    <definedName name="_xlchart.v1.7" hidden="1">nikkei225!$H$14:$H$2637</definedName>
    <definedName name="_xlchart.v1.8" hidden="1">nikkei225!$H$4:$H$2637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31" i="1" l="1"/>
  <c r="H2645" i="1"/>
  <c r="F2645" i="1"/>
  <c r="G2645" i="1" s="1"/>
  <c r="I2645" i="1"/>
  <c r="H2644" i="1"/>
  <c r="F2644" i="1"/>
  <c r="G2644" i="1" s="1"/>
  <c r="I2644" i="1"/>
  <c r="C6" i="1"/>
  <c r="D2637" i="1"/>
  <c r="C2637" i="1"/>
  <c r="D2636" i="1"/>
  <c r="C2636" i="1"/>
  <c r="D2635" i="1"/>
  <c r="C2635" i="1"/>
  <c r="D2634" i="1"/>
  <c r="C2634" i="1"/>
  <c r="D2633" i="1"/>
  <c r="C2633" i="1"/>
  <c r="E2633" i="1" s="1"/>
  <c r="D2632" i="1"/>
  <c r="C2632" i="1"/>
  <c r="E2632" i="1" s="1"/>
  <c r="D2631" i="1"/>
  <c r="C2631" i="1"/>
  <c r="D2630" i="1"/>
  <c r="C2630" i="1"/>
  <c r="D2629" i="1"/>
  <c r="C2629" i="1"/>
  <c r="D2628" i="1"/>
  <c r="C2628" i="1"/>
  <c r="E2628" i="1" s="1"/>
  <c r="D2627" i="1"/>
  <c r="C2627" i="1"/>
  <c r="D2626" i="1"/>
  <c r="C2626" i="1"/>
  <c r="E2626" i="1" s="1"/>
  <c r="D2625" i="1"/>
  <c r="C2625" i="1"/>
  <c r="D2624" i="1"/>
  <c r="C2624" i="1"/>
  <c r="D2623" i="1"/>
  <c r="C2623" i="1"/>
  <c r="E2623" i="1" s="1"/>
  <c r="D2622" i="1"/>
  <c r="C2622" i="1"/>
  <c r="D2621" i="1"/>
  <c r="C2621" i="1"/>
  <c r="E2621" i="1" s="1"/>
  <c r="D2620" i="1"/>
  <c r="C2620" i="1"/>
  <c r="D2619" i="1"/>
  <c r="C2619" i="1"/>
  <c r="D2618" i="1"/>
  <c r="C2618" i="1"/>
  <c r="E2618" i="1" s="1"/>
  <c r="D2617" i="1"/>
  <c r="C2617" i="1"/>
  <c r="D2616" i="1"/>
  <c r="C2616" i="1"/>
  <c r="D2615" i="1"/>
  <c r="C2615" i="1"/>
  <c r="D2614" i="1"/>
  <c r="C2614" i="1"/>
  <c r="D2613" i="1"/>
  <c r="C2613" i="1"/>
  <c r="D2612" i="1"/>
  <c r="C2612" i="1"/>
  <c r="D2611" i="1"/>
  <c r="C2611" i="1"/>
  <c r="D2610" i="1"/>
  <c r="C2610" i="1"/>
  <c r="E2610" i="1" s="1"/>
  <c r="D2609" i="1"/>
  <c r="C2609" i="1"/>
  <c r="D2608" i="1"/>
  <c r="C2608" i="1"/>
  <c r="D2607" i="1"/>
  <c r="C2607" i="1"/>
  <c r="D2606" i="1"/>
  <c r="C2606" i="1"/>
  <c r="D2605" i="1"/>
  <c r="C2605" i="1"/>
  <c r="D2604" i="1"/>
  <c r="C2604" i="1"/>
  <c r="D2603" i="1"/>
  <c r="C2603" i="1"/>
  <c r="D2602" i="1"/>
  <c r="C2602" i="1"/>
  <c r="D2601" i="1"/>
  <c r="C2601" i="1"/>
  <c r="D2600" i="1"/>
  <c r="C2600" i="1"/>
  <c r="E2600" i="1" s="1"/>
  <c r="D2599" i="1"/>
  <c r="C2599" i="1"/>
  <c r="E2599" i="1" s="1"/>
  <c r="D2598" i="1"/>
  <c r="C2598" i="1"/>
  <c r="D2597" i="1"/>
  <c r="C2597" i="1"/>
  <c r="E2597" i="1" s="1"/>
  <c r="D2596" i="1"/>
  <c r="C2596" i="1"/>
  <c r="E2596" i="1" s="1"/>
  <c r="D2595" i="1"/>
  <c r="C2595" i="1"/>
  <c r="D2594" i="1"/>
  <c r="C2594" i="1"/>
  <c r="E2594" i="1" s="1"/>
  <c r="D2593" i="1"/>
  <c r="C2593" i="1"/>
  <c r="D2592" i="1"/>
  <c r="C2592" i="1"/>
  <c r="E2592" i="1" s="1"/>
  <c r="D2591" i="1"/>
  <c r="C2591" i="1"/>
  <c r="E2591" i="1" s="1"/>
  <c r="D2590" i="1"/>
  <c r="C2590" i="1"/>
  <c r="D2589" i="1"/>
  <c r="C2589" i="1"/>
  <c r="D2588" i="1"/>
  <c r="E2588" i="1" s="1"/>
  <c r="C2588" i="1"/>
  <c r="D2587" i="1"/>
  <c r="C2587" i="1"/>
  <c r="D2586" i="1"/>
  <c r="C2586" i="1"/>
  <c r="E2586" i="1" s="1"/>
  <c r="D2585" i="1"/>
  <c r="C2585" i="1"/>
  <c r="E2585" i="1" s="1"/>
  <c r="D2584" i="1"/>
  <c r="C2584" i="1"/>
  <c r="D2583" i="1"/>
  <c r="C2583" i="1"/>
  <c r="E2583" i="1" s="1"/>
  <c r="D2582" i="1"/>
  <c r="C2582" i="1"/>
  <c r="D2581" i="1"/>
  <c r="C2581" i="1"/>
  <c r="E2581" i="1" s="1"/>
  <c r="D2580" i="1"/>
  <c r="E2580" i="1" s="1"/>
  <c r="C2580" i="1"/>
  <c r="D2579" i="1"/>
  <c r="C2579" i="1"/>
  <c r="E2579" i="1" s="1"/>
  <c r="D2578" i="1"/>
  <c r="C2578" i="1"/>
  <c r="D2577" i="1"/>
  <c r="C2577" i="1"/>
  <c r="D2576" i="1"/>
  <c r="C2576" i="1"/>
  <c r="E2576" i="1" s="1"/>
  <c r="D2575" i="1"/>
  <c r="C2575" i="1"/>
  <c r="D2574" i="1"/>
  <c r="C2574" i="1"/>
  <c r="E2574" i="1" s="1"/>
  <c r="D2573" i="1"/>
  <c r="C2573" i="1"/>
  <c r="D2572" i="1"/>
  <c r="C2572" i="1"/>
  <c r="D2571" i="1"/>
  <c r="C2571" i="1"/>
  <c r="E2571" i="1" s="1"/>
  <c r="D2570" i="1"/>
  <c r="C2570" i="1"/>
  <c r="D2569" i="1"/>
  <c r="C2569" i="1"/>
  <c r="D2568" i="1"/>
  <c r="C2568" i="1"/>
  <c r="E2568" i="1" s="1"/>
  <c r="D2567" i="1"/>
  <c r="C2567" i="1"/>
  <c r="D2566" i="1"/>
  <c r="C2566" i="1"/>
  <c r="D2565" i="1"/>
  <c r="C2565" i="1"/>
  <c r="D2564" i="1"/>
  <c r="C2564" i="1"/>
  <c r="E2564" i="1" s="1"/>
  <c r="D2563" i="1"/>
  <c r="C2563" i="1"/>
  <c r="E2563" i="1" s="1"/>
  <c r="E2562" i="1"/>
  <c r="D2562" i="1"/>
  <c r="C2562" i="1"/>
  <c r="D2561" i="1"/>
  <c r="C2561" i="1"/>
  <c r="D2560" i="1"/>
  <c r="C2560" i="1"/>
  <c r="D2559" i="1"/>
  <c r="C2559" i="1"/>
  <c r="D2558" i="1"/>
  <c r="C2558" i="1"/>
  <c r="D2557" i="1"/>
  <c r="C2557" i="1"/>
  <c r="D2556" i="1"/>
  <c r="C2556" i="1"/>
  <c r="E2556" i="1" s="1"/>
  <c r="D2555" i="1"/>
  <c r="C2555" i="1"/>
  <c r="D2554" i="1"/>
  <c r="C2554" i="1"/>
  <c r="E2554" i="1" s="1"/>
  <c r="D2553" i="1"/>
  <c r="C2553" i="1"/>
  <c r="D2552" i="1"/>
  <c r="C2552" i="1"/>
  <c r="E2552" i="1" s="1"/>
  <c r="D2551" i="1"/>
  <c r="C2551" i="1"/>
  <c r="D2550" i="1"/>
  <c r="C2550" i="1"/>
  <c r="E2550" i="1" s="1"/>
  <c r="D2549" i="1"/>
  <c r="C2549" i="1"/>
  <c r="D2548" i="1"/>
  <c r="C2548" i="1"/>
  <c r="E2548" i="1" s="1"/>
  <c r="D2547" i="1"/>
  <c r="C2547" i="1"/>
  <c r="E2547" i="1" s="1"/>
  <c r="D2546" i="1"/>
  <c r="C2546" i="1"/>
  <c r="E2546" i="1" s="1"/>
  <c r="D2545" i="1"/>
  <c r="C2545" i="1"/>
  <c r="D2544" i="1"/>
  <c r="C2544" i="1"/>
  <c r="D2543" i="1"/>
  <c r="C2543" i="1"/>
  <c r="D2542" i="1"/>
  <c r="C2542" i="1"/>
  <c r="D2541" i="1"/>
  <c r="C2541" i="1"/>
  <c r="D2540" i="1"/>
  <c r="C2540" i="1"/>
  <c r="D2539" i="1"/>
  <c r="C2539" i="1"/>
  <c r="D2538" i="1"/>
  <c r="C2538" i="1"/>
  <c r="D2537" i="1"/>
  <c r="C2537" i="1"/>
  <c r="E2537" i="1" s="1"/>
  <c r="D2536" i="1"/>
  <c r="C2536" i="1"/>
  <c r="D2535" i="1"/>
  <c r="C2535" i="1"/>
  <c r="D2534" i="1"/>
  <c r="C2534" i="1"/>
  <c r="D2533" i="1"/>
  <c r="C2533" i="1"/>
  <c r="D2532" i="1"/>
  <c r="C2532" i="1"/>
  <c r="E2532" i="1" s="1"/>
  <c r="D2531" i="1"/>
  <c r="C2531" i="1"/>
  <c r="D2530" i="1"/>
  <c r="C2530" i="1"/>
  <c r="E2530" i="1" s="1"/>
  <c r="D2529" i="1"/>
  <c r="C2529" i="1"/>
  <c r="D2528" i="1"/>
  <c r="C2528" i="1"/>
  <c r="D2527" i="1"/>
  <c r="C2527" i="1"/>
  <c r="E2527" i="1" s="1"/>
  <c r="D2526" i="1"/>
  <c r="E2526" i="1" s="1"/>
  <c r="C2526" i="1"/>
  <c r="D2525" i="1"/>
  <c r="C2525" i="1"/>
  <c r="D2524" i="1"/>
  <c r="C2524" i="1"/>
  <c r="D2523" i="1"/>
  <c r="C2523" i="1"/>
  <c r="D2522" i="1"/>
  <c r="C2522" i="1"/>
  <c r="D2521" i="1"/>
  <c r="C2521" i="1"/>
  <c r="D2520" i="1"/>
  <c r="C2520" i="1"/>
  <c r="D2519" i="1"/>
  <c r="C2519" i="1"/>
  <c r="E2519" i="1" s="1"/>
  <c r="D2518" i="1"/>
  <c r="C2518" i="1"/>
  <c r="D2517" i="1"/>
  <c r="C2517" i="1"/>
  <c r="E2517" i="1" s="1"/>
  <c r="D2516" i="1"/>
  <c r="C2516" i="1"/>
  <c r="D2515" i="1"/>
  <c r="C2515" i="1"/>
  <c r="E2515" i="1" s="1"/>
  <c r="D2514" i="1"/>
  <c r="C2514" i="1"/>
  <c r="D2513" i="1"/>
  <c r="C2513" i="1"/>
  <c r="D2512" i="1"/>
  <c r="E2512" i="1" s="1"/>
  <c r="C2512" i="1"/>
  <c r="D2511" i="1"/>
  <c r="C2511" i="1"/>
  <c r="D2510" i="1"/>
  <c r="C2510" i="1"/>
  <c r="E2510" i="1" s="1"/>
  <c r="D2509" i="1"/>
  <c r="C2509" i="1"/>
  <c r="D2508" i="1"/>
  <c r="C2508" i="1"/>
  <c r="D2507" i="1"/>
  <c r="C2507" i="1"/>
  <c r="D2506" i="1"/>
  <c r="C2506" i="1"/>
  <c r="D2505" i="1"/>
  <c r="C2505" i="1"/>
  <c r="D2504" i="1"/>
  <c r="C2504" i="1"/>
  <c r="D2503" i="1"/>
  <c r="C2503" i="1"/>
  <c r="D2502" i="1"/>
  <c r="C2502" i="1"/>
  <c r="E2502" i="1" s="1"/>
  <c r="D2501" i="1"/>
  <c r="E2501" i="1" s="1"/>
  <c r="C2501" i="1"/>
  <c r="D2500" i="1"/>
  <c r="C2500" i="1"/>
  <c r="E2500" i="1" s="1"/>
  <c r="D2499" i="1"/>
  <c r="C2499" i="1"/>
  <c r="D2498" i="1"/>
  <c r="C2498" i="1"/>
  <c r="D2497" i="1"/>
  <c r="C2497" i="1"/>
  <c r="D2496" i="1"/>
  <c r="C2496" i="1"/>
  <c r="D2495" i="1"/>
  <c r="C2495" i="1"/>
  <c r="D2494" i="1"/>
  <c r="C2494" i="1"/>
  <c r="E2494" i="1" s="1"/>
  <c r="D2493" i="1"/>
  <c r="C2493" i="1"/>
  <c r="D2492" i="1"/>
  <c r="C2492" i="1"/>
  <c r="D2491" i="1"/>
  <c r="C2491" i="1"/>
  <c r="D2490" i="1"/>
  <c r="C2490" i="1"/>
  <c r="D2489" i="1"/>
  <c r="C2489" i="1"/>
  <c r="E2489" i="1" s="1"/>
  <c r="D2488" i="1"/>
  <c r="C2488" i="1"/>
  <c r="D2487" i="1"/>
  <c r="C2487" i="1"/>
  <c r="E2487" i="1" s="1"/>
  <c r="D2486" i="1"/>
  <c r="C2486" i="1"/>
  <c r="D2485" i="1"/>
  <c r="C2485" i="1"/>
  <c r="D2484" i="1"/>
  <c r="C2484" i="1"/>
  <c r="E2484" i="1" s="1"/>
  <c r="D2483" i="1"/>
  <c r="C2483" i="1"/>
  <c r="D2482" i="1"/>
  <c r="C2482" i="1"/>
  <c r="E2482" i="1" s="1"/>
  <c r="D2481" i="1"/>
  <c r="C2481" i="1"/>
  <c r="D2480" i="1"/>
  <c r="C2480" i="1"/>
  <c r="D2479" i="1"/>
  <c r="C2479" i="1"/>
  <c r="D2478" i="1"/>
  <c r="C2478" i="1"/>
  <c r="E2478" i="1" s="1"/>
  <c r="D2477" i="1"/>
  <c r="C2477" i="1"/>
  <c r="E2477" i="1" s="1"/>
  <c r="D2476" i="1"/>
  <c r="C2476" i="1"/>
  <c r="E2475" i="1"/>
  <c r="D2475" i="1"/>
  <c r="C2475" i="1"/>
  <c r="D2474" i="1"/>
  <c r="C2474" i="1"/>
  <c r="E2474" i="1" s="1"/>
  <c r="D2473" i="1"/>
  <c r="C2473" i="1"/>
  <c r="D2472" i="1"/>
  <c r="C2472" i="1"/>
  <c r="E2472" i="1" s="1"/>
  <c r="D2471" i="1"/>
  <c r="C2471" i="1"/>
  <c r="D2470" i="1"/>
  <c r="C2470" i="1"/>
  <c r="D2469" i="1"/>
  <c r="C2469" i="1"/>
  <c r="D2468" i="1"/>
  <c r="C2468" i="1"/>
  <c r="D2467" i="1"/>
  <c r="E2467" i="1" s="1"/>
  <c r="C2467" i="1"/>
  <c r="D2466" i="1"/>
  <c r="C2466" i="1"/>
  <c r="E2466" i="1" s="1"/>
  <c r="D2465" i="1"/>
  <c r="C2465" i="1"/>
  <c r="D2464" i="1"/>
  <c r="E2464" i="1" s="1"/>
  <c r="C2464" i="1"/>
  <c r="D2463" i="1"/>
  <c r="C2463" i="1"/>
  <c r="D2462" i="1"/>
  <c r="C2462" i="1"/>
  <c r="D2461" i="1"/>
  <c r="C2461" i="1"/>
  <c r="D2460" i="1"/>
  <c r="C2460" i="1"/>
  <c r="D2459" i="1"/>
  <c r="C2459" i="1"/>
  <c r="E2459" i="1" s="1"/>
  <c r="D2458" i="1"/>
  <c r="C2458" i="1"/>
  <c r="E2458" i="1" s="1"/>
  <c r="D2457" i="1"/>
  <c r="C2457" i="1"/>
  <c r="D2456" i="1"/>
  <c r="C2456" i="1"/>
  <c r="E2456" i="1" s="1"/>
  <c r="D2455" i="1"/>
  <c r="C2455" i="1"/>
  <c r="D2454" i="1"/>
  <c r="C2454" i="1"/>
  <c r="D2453" i="1"/>
  <c r="C2453" i="1"/>
  <c r="E2453" i="1" s="1"/>
  <c r="D2452" i="1"/>
  <c r="C2452" i="1"/>
  <c r="D2451" i="1"/>
  <c r="C2451" i="1"/>
  <c r="D2450" i="1"/>
  <c r="C2450" i="1"/>
  <c r="D2449" i="1"/>
  <c r="C2449" i="1"/>
  <c r="D2448" i="1"/>
  <c r="C2448" i="1"/>
  <c r="D2447" i="1"/>
  <c r="C2447" i="1"/>
  <c r="D2446" i="1"/>
  <c r="C2446" i="1"/>
  <c r="E2446" i="1" s="1"/>
  <c r="D2445" i="1"/>
  <c r="C2445" i="1"/>
  <c r="E2445" i="1" s="1"/>
  <c r="D2444" i="1"/>
  <c r="C2444" i="1"/>
  <c r="D2443" i="1"/>
  <c r="C2443" i="1"/>
  <c r="D2442" i="1"/>
  <c r="C2442" i="1"/>
  <c r="E2441" i="1"/>
  <c r="D2441" i="1"/>
  <c r="C2441" i="1"/>
  <c r="D2440" i="1"/>
  <c r="C2440" i="1"/>
  <c r="D2439" i="1"/>
  <c r="C2439" i="1"/>
  <c r="D2438" i="1"/>
  <c r="C2438" i="1"/>
  <c r="D2437" i="1"/>
  <c r="C2437" i="1"/>
  <c r="E2437" i="1" s="1"/>
  <c r="D2436" i="1"/>
  <c r="C2436" i="1"/>
  <c r="D2435" i="1"/>
  <c r="C2435" i="1"/>
  <c r="E2435" i="1" s="1"/>
  <c r="D2434" i="1"/>
  <c r="C2434" i="1"/>
  <c r="D2433" i="1"/>
  <c r="C2433" i="1"/>
  <c r="D2432" i="1"/>
  <c r="C2432" i="1"/>
  <c r="E2432" i="1" s="1"/>
  <c r="D2431" i="1"/>
  <c r="C2431" i="1"/>
  <c r="D2430" i="1"/>
  <c r="C2430" i="1"/>
  <c r="E2430" i="1" s="1"/>
  <c r="D2429" i="1"/>
  <c r="C2429" i="1"/>
  <c r="E2428" i="1"/>
  <c r="D2428" i="1"/>
  <c r="C2428" i="1"/>
  <c r="D2427" i="1"/>
  <c r="C2427" i="1"/>
  <c r="D2426" i="1"/>
  <c r="C2426" i="1"/>
  <c r="D2425" i="1"/>
  <c r="C2425" i="1"/>
  <c r="E2425" i="1" s="1"/>
  <c r="D2424" i="1"/>
  <c r="C2424" i="1"/>
  <c r="E2424" i="1" s="1"/>
  <c r="D2423" i="1"/>
  <c r="C2423" i="1"/>
  <c r="D2422" i="1"/>
  <c r="C2422" i="1"/>
  <c r="D2421" i="1"/>
  <c r="C2421" i="1"/>
  <c r="D2420" i="1"/>
  <c r="C2420" i="1"/>
  <c r="E2420" i="1" s="1"/>
  <c r="D2419" i="1"/>
  <c r="C2419" i="1"/>
  <c r="D2418" i="1"/>
  <c r="C2418" i="1"/>
  <c r="D2417" i="1"/>
  <c r="C2417" i="1"/>
  <c r="D2416" i="1"/>
  <c r="C2416" i="1"/>
  <c r="D2415" i="1"/>
  <c r="E2415" i="1" s="1"/>
  <c r="C2415" i="1"/>
  <c r="D2414" i="1"/>
  <c r="C2414" i="1"/>
  <c r="E2414" i="1" s="1"/>
  <c r="D2413" i="1"/>
  <c r="C2413" i="1"/>
  <c r="D2412" i="1"/>
  <c r="C2412" i="1"/>
  <c r="E2412" i="1" s="1"/>
  <c r="D2411" i="1"/>
  <c r="C2411" i="1"/>
  <c r="D2410" i="1"/>
  <c r="C2410" i="1"/>
  <c r="D2409" i="1"/>
  <c r="C2409" i="1"/>
  <c r="E2409" i="1" s="1"/>
  <c r="D2408" i="1"/>
  <c r="C2408" i="1"/>
  <c r="D2407" i="1"/>
  <c r="C2407" i="1"/>
  <c r="E2407" i="1" s="1"/>
  <c r="D2406" i="1"/>
  <c r="C2406" i="1"/>
  <c r="D2405" i="1"/>
  <c r="C2405" i="1"/>
  <c r="D2404" i="1"/>
  <c r="C2404" i="1"/>
  <c r="E2404" i="1" s="1"/>
  <c r="D2403" i="1"/>
  <c r="C2403" i="1"/>
  <c r="D2402" i="1"/>
  <c r="E2402" i="1" s="1"/>
  <c r="C2402" i="1"/>
  <c r="D2401" i="1"/>
  <c r="C2401" i="1"/>
  <c r="E2400" i="1"/>
  <c r="D2400" i="1"/>
  <c r="C2400" i="1"/>
  <c r="D2399" i="1"/>
  <c r="C2399" i="1"/>
  <c r="D2398" i="1"/>
  <c r="C2398" i="1"/>
  <c r="D2397" i="1"/>
  <c r="C2397" i="1"/>
  <c r="D2396" i="1"/>
  <c r="C2396" i="1"/>
  <c r="E2396" i="1" s="1"/>
  <c r="D2395" i="1"/>
  <c r="E2395" i="1" s="1"/>
  <c r="C2395" i="1"/>
  <c r="D2394" i="1"/>
  <c r="C2394" i="1"/>
  <c r="D2393" i="1"/>
  <c r="C2393" i="1"/>
  <c r="D2392" i="1"/>
  <c r="C2392" i="1"/>
  <c r="D2391" i="1"/>
  <c r="C2391" i="1"/>
  <c r="E2391" i="1" s="1"/>
  <c r="D2390" i="1"/>
  <c r="C2390" i="1"/>
  <c r="D2389" i="1"/>
  <c r="C2389" i="1"/>
  <c r="D2388" i="1"/>
  <c r="C2388" i="1"/>
  <c r="E2388" i="1" s="1"/>
  <c r="E2387" i="1"/>
  <c r="D2387" i="1"/>
  <c r="C2387" i="1"/>
  <c r="D2386" i="1"/>
  <c r="C2386" i="1"/>
  <c r="E2386" i="1" s="1"/>
  <c r="D2385" i="1"/>
  <c r="C2385" i="1"/>
  <c r="D2384" i="1"/>
  <c r="C2384" i="1"/>
  <c r="E2384" i="1" s="1"/>
  <c r="D2383" i="1"/>
  <c r="C2383" i="1"/>
  <c r="D2382" i="1"/>
  <c r="C2382" i="1"/>
  <c r="D2381" i="1"/>
  <c r="C2381" i="1"/>
  <c r="D2380" i="1"/>
  <c r="C2380" i="1"/>
  <c r="D2379" i="1"/>
  <c r="C2379" i="1"/>
  <c r="E2379" i="1" s="1"/>
  <c r="D2378" i="1"/>
  <c r="C2378" i="1"/>
  <c r="E2378" i="1" s="1"/>
  <c r="D2377" i="1"/>
  <c r="C2377" i="1"/>
  <c r="D2376" i="1"/>
  <c r="C2376" i="1"/>
  <c r="E2376" i="1" s="1"/>
  <c r="D2375" i="1"/>
  <c r="C2375" i="1"/>
  <c r="D2374" i="1"/>
  <c r="C2374" i="1"/>
  <c r="D2373" i="1"/>
  <c r="C2373" i="1"/>
  <c r="E2372" i="1"/>
  <c r="D2372" i="1"/>
  <c r="C2372" i="1"/>
  <c r="D2371" i="1"/>
  <c r="C2371" i="1"/>
  <c r="E2371" i="1" s="1"/>
  <c r="D2370" i="1"/>
  <c r="C2370" i="1"/>
  <c r="D2369" i="1"/>
  <c r="C2369" i="1"/>
  <c r="D2368" i="1"/>
  <c r="C2368" i="1"/>
  <c r="D2367" i="1"/>
  <c r="E2367" i="1" s="1"/>
  <c r="C2367" i="1"/>
  <c r="D2366" i="1"/>
  <c r="C2366" i="1"/>
  <c r="D2365" i="1"/>
  <c r="C2365" i="1"/>
  <c r="D2364" i="1"/>
  <c r="C2364" i="1"/>
  <c r="E2364" i="1" s="1"/>
  <c r="D2363" i="1"/>
  <c r="C2363" i="1"/>
  <c r="E2363" i="1" s="1"/>
  <c r="D2362" i="1"/>
  <c r="C2362" i="1"/>
  <c r="D2361" i="1"/>
  <c r="C2361" i="1"/>
  <c r="E2361" i="1" s="1"/>
  <c r="D2360" i="1"/>
  <c r="C2360" i="1"/>
  <c r="D2359" i="1"/>
  <c r="C2359" i="1"/>
  <c r="D2358" i="1"/>
  <c r="C2358" i="1"/>
  <c r="E2358" i="1" s="1"/>
  <c r="D2357" i="1"/>
  <c r="C2357" i="1"/>
  <c r="D2356" i="1"/>
  <c r="C2356" i="1"/>
  <c r="D2355" i="1"/>
  <c r="C2355" i="1"/>
  <c r="E2355" i="1" s="1"/>
  <c r="D2354" i="1"/>
  <c r="E2354" i="1" s="1"/>
  <c r="C2354" i="1"/>
  <c r="D2353" i="1"/>
  <c r="C2353" i="1"/>
  <c r="D2352" i="1"/>
  <c r="C2352" i="1"/>
  <c r="D2351" i="1"/>
  <c r="C2351" i="1"/>
  <c r="D2350" i="1"/>
  <c r="C2350" i="1"/>
  <c r="D2349" i="1"/>
  <c r="C2349" i="1"/>
  <c r="D2348" i="1"/>
  <c r="C2348" i="1"/>
  <c r="E2348" i="1" s="1"/>
  <c r="D2347" i="1"/>
  <c r="C2347" i="1"/>
  <c r="D2346" i="1"/>
  <c r="C2346" i="1"/>
  <c r="D2345" i="1"/>
  <c r="C2345" i="1"/>
  <c r="D2344" i="1"/>
  <c r="C2344" i="1"/>
  <c r="D2343" i="1"/>
  <c r="C2343" i="1"/>
  <c r="D2342" i="1"/>
  <c r="C2342" i="1"/>
  <c r="E2342" i="1" s="1"/>
  <c r="D2341" i="1"/>
  <c r="C2341" i="1"/>
  <c r="D2340" i="1"/>
  <c r="C2340" i="1"/>
  <c r="D2339" i="1"/>
  <c r="C2339" i="1"/>
  <c r="D2338" i="1"/>
  <c r="C2338" i="1"/>
  <c r="E2338" i="1" s="1"/>
  <c r="D2337" i="1"/>
  <c r="C2337" i="1"/>
  <c r="D2336" i="1"/>
  <c r="C2336" i="1"/>
  <c r="D2335" i="1"/>
  <c r="C2335" i="1"/>
  <c r="D2334" i="1"/>
  <c r="C2334" i="1"/>
  <c r="D2333" i="1"/>
  <c r="C2333" i="1"/>
  <c r="D2332" i="1"/>
  <c r="C2332" i="1"/>
  <c r="D2331" i="1"/>
  <c r="C2331" i="1"/>
  <c r="D2330" i="1"/>
  <c r="C2330" i="1"/>
  <c r="E2330" i="1" s="1"/>
  <c r="D2329" i="1"/>
  <c r="C2329" i="1"/>
  <c r="E2329" i="1" s="1"/>
  <c r="D2328" i="1"/>
  <c r="C2328" i="1"/>
  <c r="D2327" i="1"/>
  <c r="C2327" i="1"/>
  <c r="D2326" i="1"/>
  <c r="C2326" i="1"/>
  <c r="E2326" i="1" s="1"/>
  <c r="E2325" i="1"/>
  <c r="D2325" i="1"/>
  <c r="C2325" i="1"/>
  <c r="D2324" i="1"/>
  <c r="C2324" i="1"/>
  <c r="E2324" i="1" s="1"/>
  <c r="D2323" i="1"/>
  <c r="C2323" i="1"/>
  <c r="D2322" i="1"/>
  <c r="C2322" i="1"/>
  <c r="E2322" i="1" s="1"/>
  <c r="D2321" i="1"/>
  <c r="C2321" i="1"/>
  <c r="E2321" i="1" s="1"/>
  <c r="D2320" i="1"/>
  <c r="C2320" i="1"/>
  <c r="E2320" i="1" s="1"/>
  <c r="D2319" i="1"/>
  <c r="C2319" i="1"/>
  <c r="D2318" i="1"/>
  <c r="C2318" i="1"/>
  <c r="E2318" i="1" s="1"/>
  <c r="D2317" i="1"/>
  <c r="C2317" i="1"/>
  <c r="E2317" i="1" s="1"/>
  <c r="D2316" i="1"/>
  <c r="C2316" i="1"/>
  <c r="E2316" i="1" s="1"/>
  <c r="D2315" i="1"/>
  <c r="C2315" i="1"/>
  <c r="D2314" i="1"/>
  <c r="C2314" i="1"/>
  <c r="E2314" i="1" s="1"/>
  <c r="D2313" i="1"/>
  <c r="C2313" i="1"/>
  <c r="D2312" i="1"/>
  <c r="C2312" i="1"/>
  <c r="D2311" i="1"/>
  <c r="C2311" i="1"/>
  <c r="D2310" i="1"/>
  <c r="C2310" i="1"/>
  <c r="D2309" i="1"/>
  <c r="C2309" i="1"/>
  <c r="D2308" i="1"/>
  <c r="C2308" i="1"/>
  <c r="D2307" i="1"/>
  <c r="C2307" i="1"/>
  <c r="D2306" i="1"/>
  <c r="C2306" i="1"/>
  <c r="D2305" i="1"/>
  <c r="C2305" i="1"/>
  <c r="D2304" i="1"/>
  <c r="C2304" i="1"/>
  <c r="D2303" i="1"/>
  <c r="C2303" i="1"/>
  <c r="D2302" i="1"/>
  <c r="C2302" i="1"/>
  <c r="E2302" i="1" s="1"/>
  <c r="D2301" i="1"/>
  <c r="C2301" i="1"/>
  <c r="D2300" i="1"/>
  <c r="C2300" i="1"/>
  <c r="E2300" i="1" s="1"/>
  <c r="D2299" i="1"/>
  <c r="C2299" i="1"/>
  <c r="D2298" i="1"/>
  <c r="C2298" i="1"/>
  <c r="D2297" i="1"/>
  <c r="C2297" i="1"/>
  <c r="E2297" i="1" s="1"/>
  <c r="D2296" i="1"/>
  <c r="C2296" i="1"/>
  <c r="D2295" i="1"/>
  <c r="C2295" i="1"/>
  <c r="D2294" i="1"/>
  <c r="C2294" i="1"/>
  <c r="D2293" i="1"/>
  <c r="C2293" i="1"/>
  <c r="D2292" i="1"/>
  <c r="C2292" i="1"/>
  <c r="E2292" i="1" s="1"/>
  <c r="D2291" i="1"/>
  <c r="C2291" i="1"/>
  <c r="E2291" i="1" s="1"/>
  <c r="D2290" i="1"/>
  <c r="C2290" i="1"/>
  <c r="E2290" i="1" s="1"/>
  <c r="D2289" i="1"/>
  <c r="C2289" i="1"/>
  <c r="D2288" i="1"/>
  <c r="C2288" i="1"/>
  <c r="D2287" i="1"/>
  <c r="C2287" i="1"/>
  <c r="D2286" i="1"/>
  <c r="C2286" i="1"/>
  <c r="D2285" i="1"/>
  <c r="C2285" i="1"/>
  <c r="E2285" i="1" s="1"/>
  <c r="D2284" i="1"/>
  <c r="C2284" i="1"/>
  <c r="E2284" i="1" s="1"/>
  <c r="D2283" i="1"/>
  <c r="C2283" i="1"/>
  <c r="D2282" i="1"/>
  <c r="C2282" i="1"/>
  <c r="E2282" i="1" s="1"/>
  <c r="D2281" i="1"/>
  <c r="C2281" i="1"/>
  <c r="E2281" i="1" s="1"/>
  <c r="D2280" i="1"/>
  <c r="E2280" i="1" s="1"/>
  <c r="C2280" i="1"/>
  <c r="D2279" i="1"/>
  <c r="C2279" i="1"/>
  <c r="E2279" i="1" s="1"/>
  <c r="D2278" i="1"/>
  <c r="C2278" i="1"/>
  <c r="D2277" i="1"/>
  <c r="C2277" i="1"/>
  <c r="D2276" i="1"/>
  <c r="C2276" i="1"/>
  <c r="E2276" i="1" s="1"/>
  <c r="D2275" i="1"/>
  <c r="C2275" i="1"/>
  <c r="E2275" i="1" s="1"/>
  <c r="D2274" i="1"/>
  <c r="C2274" i="1"/>
  <c r="D2273" i="1"/>
  <c r="C2273" i="1"/>
  <c r="D2272" i="1"/>
  <c r="C2272" i="1"/>
  <c r="D2271" i="1"/>
  <c r="C2271" i="1"/>
  <c r="D2270" i="1"/>
  <c r="E2270" i="1" s="1"/>
  <c r="C2270" i="1"/>
  <c r="D2269" i="1"/>
  <c r="C2269" i="1"/>
  <c r="D2268" i="1"/>
  <c r="C2268" i="1"/>
  <c r="D2267" i="1"/>
  <c r="C2267" i="1"/>
  <c r="E2267" i="1" s="1"/>
  <c r="D2266" i="1"/>
  <c r="C2266" i="1"/>
  <c r="E2266" i="1" s="1"/>
  <c r="D2265" i="1"/>
  <c r="C2265" i="1"/>
  <c r="D2264" i="1"/>
  <c r="C2264" i="1"/>
  <c r="D2263" i="1"/>
  <c r="C2263" i="1"/>
  <c r="D2262" i="1"/>
  <c r="C2262" i="1"/>
  <c r="D2261" i="1"/>
  <c r="C2261" i="1"/>
  <c r="D2260" i="1"/>
  <c r="C2260" i="1"/>
  <c r="E2260" i="1" s="1"/>
  <c r="D2259" i="1"/>
  <c r="C2259" i="1"/>
  <c r="D2258" i="1"/>
  <c r="C2258" i="1"/>
  <c r="E2258" i="1" s="1"/>
  <c r="D2257" i="1"/>
  <c r="C2257" i="1"/>
  <c r="D2256" i="1"/>
  <c r="E2256" i="1" s="1"/>
  <c r="C2256" i="1"/>
  <c r="D2255" i="1"/>
  <c r="C2255" i="1"/>
  <c r="E2255" i="1" s="1"/>
  <c r="D2254" i="1"/>
  <c r="C2254" i="1"/>
  <c r="D2253" i="1"/>
  <c r="C2253" i="1"/>
  <c r="E2253" i="1" s="1"/>
  <c r="D2252" i="1"/>
  <c r="C2252" i="1"/>
  <c r="E2252" i="1" s="1"/>
  <c r="D2251" i="1"/>
  <c r="C2251" i="1"/>
  <c r="E2251" i="1" s="1"/>
  <c r="D2250" i="1"/>
  <c r="C2250" i="1"/>
  <c r="D2249" i="1"/>
  <c r="C2249" i="1"/>
  <c r="D2248" i="1"/>
  <c r="C2248" i="1"/>
  <c r="D2247" i="1"/>
  <c r="C2247" i="1"/>
  <c r="E2247" i="1" s="1"/>
  <c r="D2246" i="1"/>
  <c r="C2246" i="1"/>
  <c r="D2245" i="1"/>
  <c r="C2245" i="1"/>
  <c r="E2245" i="1" s="1"/>
  <c r="D2244" i="1"/>
  <c r="C2244" i="1"/>
  <c r="E2244" i="1" s="1"/>
  <c r="D2243" i="1"/>
  <c r="C2243" i="1"/>
  <c r="E2243" i="1" s="1"/>
  <c r="D2242" i="1"/>
  <c r="C2242" i="1"/>
  <c r="D2241" i="1"/>
  <c r="C2241" i="1"/>
  <c r="D2240" i="1"/>
  <c r="E2240" i="1" s="1"/>
  <c r="C2240" i="1"/>
  <c r="D2239" i="1"/>
  <c r="E2239" i="1" s="1"/>
  <c r="C2239" i="1"/>
  <c r="D2238" i="1"/>
  <c r="C2238" i="1"/>
  <c r="D2237" i="1"/>
  <c r="C2237" i="1"/>
  <c r="E2237" i="1" s="1"/>
  <c r="D2236" i="1"/>
  <c r="C2236" i="1"/>
  <c r="D2235" i="1"/>
  <c r="C2235" i="1"/>
  <c r="E2235" i="1" s="1"/>
  <c r="D2234" i="1"/>
  <c r="C2234" i="1"/>
  <c r="E2233" i="1"/>
  <c r="D2233" i="1"/>
  <c r="C2233" i="1"/>
  <c r="D2232" i="1"/>
  <c r="C2232" i="1"/>
  <c r="D2231" i="1"/>
  <c r="C2231" i="1"/>
  <c r="D2230" i="1"/>
  <c r="C2230" i="1"/>
  <c r="D2229" i="1"/>
  <c r="C2229" i="1"/>
  <c r="D2228" i="1"/>
  <c r="C2228" i="1"/>
  <c r="E2228" i="1" s="1"/>
  <c r="D2227" i="1"/>
  <c r="C2227" i="1"/>
  <c r="E2227" i="1" s="1"/>
  <c r="D2226" i="1"/>
  <c r="C2226" i="1"/>
  <c r="D2225" i="1"/>
  <c r="C2225" i="1"/>
  <c r="D2224" i="1"/>
  <c r="C2224" i="1"/>
  <c r="D2223" i="1"/>
  <c r="E2223" i="1" s="1"/>
  <c r="C2223" i="1"/>
  <c r="D2222" i="1"/>
  <c r="C2222" i="1"/>
  <c r="D2221" i="1"/>
  <c r="C2221" i="1"/>
  <c r="E2221" i="1" s="1"/>
  <c r="D2220" i="1"/>
  <c r="C2220" i="1"/>
  <c r="D2219" i="1"/>
  <c r="C2219" i="1"/>
  <c r="D2218" i="1"/>
  <c r="C2218" i="1"/>
  <c r="D2217" i="1"/>
  <c r="C2217" i="1"/>
  <c r="D2216" i="1"/>
  <c r="E2216" i="1" s="1"/>
  <c r="C2216" i="1"/>
  <c r="D2215" i="1"/>
  <c r="C2215" i="1"/>
  <c r="D2214" i="1"/>
  <c r="C2214" i="1"/>
  <c r="D2213" i="1"/>
  <c r="C2213" i="1"/>
  <c r="D2212" i="1"/>
  <c r="C2212" i="1"/>
  <c r="D2211" i="1"/>
  <c r="C2211" i="1"/>
  <c r="E2211" i="1" s="1"/>
  <c r="D2210" i="1"/>
  <c r="C2210" i="1"/>
  <c r="D2209" i="1"/>
  <c r="E2209" i="1" s="1"/>
  <c r="C2209" i="1"/>
  <c r="D2208" i="1"/>
  <c r="E2208" i="1" s="1"/>
  <c r="C2208" i="1"/>
  <c r="D2207" i="1"/>
  <c r="C2207" i="1"/>
  <c r="D2206" i="1"/>
  <c r="C2206" i="1"/>
  <c r="E2206" i="1" s="1"/>
  <c r="D2205" i="1"/>
  <c r="C2205" i="1"/>
  <c r="D2204" i="1"/>
  <c r="C2204" i="1"/>
  <c r="E2204" i="1" s="1"/>
  <c r="D2203" i="1"/>
  <c r="C2203" i="1"/>
  <c r="E2203" i="1" s="1"/>
  <c r="D2202" i="1"/>
  <c r="C2202" i="1"/>
  <c r="D2201" i="1"/>
  <c r="C2201" i="1"/>
  <c r="D2200" i="1"/>
  <c r="E2200" i="1" s="1"/>
  <c r="C2200" i="1"/>
  <c r="D2199" i="1"/>
  <c r="C2199" i="1"/>
  <c r="D2198" i="1"/>
  <c r="C2198" i="1"/>
  <c r="D2197" i="1"/>
  <c r="C2197" i="1"/>
  <c r="D2196" i="1"/>
  <c r="C2196" i="1"/>
  <c r="E2196" i="1" s="1"/>
  <c r="D2195" i="1"/>
  <c r="C2195" i="1"/>
  <c r="E2195" i="1" s="1"/>
  <c r="E2194" i="1"/>
  <c r="D2194" i="1"/>
  <c r="C2194" i="1"/>
  <c r="D2193" i="1"/>
  <c r="C2193" i="1"/>
  <c r="D2192" i="1"/>
  <c r="C2192" i="1"/>
  <c r="D2191" i="1"/>
  <c r="C2191" i="1"/>
  <c r="E2191" i="1" s="1"/>
  <c r="D2190" i="1"/>
  <c r="C2190" i="1"/>
  <c r="E2190" i="1" s="1"/>
  <c r="D2189" i="1"/>
  <c r="C2189" i="1"/>
  <c r="E2189" i="1" s="1"/>
  <c r="D2188" i="1"/>
  <c r="C2188" i="1"/>
  <c r="E2188" i="1" s="1"/>
  <c r="D2187" i="1"/>
  <c r="C2187" i="1"/>
  <c r="D2186" i="1"/>
  <c r="E2186" i="1" s="1"/>
  <c r="C2186" i="1"/>
  <c r="D2185" i="1"/>
  <c r="C2185" i="1"/>
  <c r="E2185" i="1" s="1"/>
  <c r="D2184" i="1"/>
  <c r="C2184" i="1"/>
  <c r="D2183" i="1"/>
  <c r="C2183" i="1"/>
  <c r="D2182" i="1"/>
  <c r="C2182" i="1"/>
  <c r="D2181" i="1"/>
  <c r="C2181" i="1"/>
  <c r="E2181" i="1" s="1"/>
  <c r="D2180" i="1"/>
  <c r="C2180" i="1"/>
  <c r="E2180" i="1" s="1"/>
  <c r="E2179" i="1"/>
  <c r="D2179" i="1"/>
  <c r="C2179" i="1"/>
  <c r="D2178" i="1"/>
  <c r="C2178" i="1"/>
  <c r="D2177" i="1"/>
  <c r="C2177" i="1"/>
  <c r="D2176" i="1"/>
  <c r="C2176" i="1"/>
  <c r="D2175" i="1"/>
  <c r="C2175" i="1"/>
  <c r="E2175" i="1" s="1"/>
  <c r="D2174" i="1"/>
  <c r="C2174" i="1"/>
  <c r="D2173" i="1"/>
  <c r="C2173" i="1"/>
  <c r="D2172" i="1"/>
  <c r="C2172" i="1"/>
  <c r="E2172" i="1" s="1"/>
  <c r="D2171" i="1"/>
  <c r="C2171" i="1"/>
  <c r="D2170" i="1"/>
  <c r="C2170" i="1"/>
  <c r="E2170" i="1" s="1"/>
  <c r="D2169" i="1"/>
  <c r="C2169" i="1"/>
  <c r="D2168" i="1"/>
  <c r="C2168" i="1"/>
  <c r="D2167" i="1"/>
  <c r="C2167" i="1"/>
  <c r="E2167" i="1" s="1"/>
  <c r="D2166" i="1"/>
  <c r="C2166" i="1"/>
  <c r="D2165" i="1"/>
  <c r="C2165" i="1"/>
  <c r="E2165" i="1" s="1"/>
  <c r="D2164" i="1"/>
  <c r="C2164" i="1"/>
  <c r="E2164" i="1" s="1"/>
  <c r="D2163" i="1"/>
  <c r="C2163" i="1"/>
  <c r="D2162" i="1"/>
  <c r="C2162" i="1"/>
  <c r="D2161" i="1"/>
  <c r="C2161" i="1"/>
  <c r="D2160" i="1"/>
  <c r="C2160" i="1"/>
  <c r="E2160" i="1" s="1"/>
  <c r="D2159" i="1"/>
  <c r="C2159" i="1"/>
  <c r="D2158" i="1"/>
  <c r="C2158" i="1"/>
  <c r="D2157" i="1"/>
  <c r="C2157" i="1"/>
  <c r="E2157" i="1" s="1"/>
  <c r="D2156" i="1"/>
  <c r="C2156" i="1"/>
  <c r="E2156" i="1" s="1"/>
  <c r="D2155" i="1"/>
  <c r="C2155" i="1"/>
  <c r="E2155" i="1" s="1"/>
  <c r="D2154" i="1"/>
  <c r="C2154" i="1"/>
  <c r="D2153" i="1"/>
  <c r="C2153" i="1"/>
  <c r="D2152" i="1"/>
  <c r="C2152" i="1"/>
  <c r="E2152" i="1" s="1"/>
  <c r="D2151" i="1"/>
  <c r="C2151" i="1"/>
  <c r="D2150" i="1"/>
  <c r="C2150" i="1"/>
  <c r="D2149" i="1"/>
  <c r="C2149" i="1"/>
  <c r="D2148" i="1"/>
  <c r="C2148" i="1"/>
  <c r="D2147" i="1"/>
  <c r="C2147" i="1"/>
  <c r="D2146" i="1"/>
  <c r="C2146" i="1"/>
  <c r="D2145" i="1"/>
  <c r="C2145" i="1"/>
  <c r="E2145" i="1" s="1"/>
  <c r="D2144" i="1"/>
  <c r="C2144" i="1"/>
  <c r="D2143" i="1"/>
  <c r="C2143" i="1"/>
  <c r="E2143" i="1" s="1"/>
  <c r="D2142" i="1"/>
  <c r="C2142" i="1"/>
  <c r="D2141" i="1"/>
  <c r="C2141" i="1"/>
  <c r="E2141" i="1" s="1"/>
  <c r="D2140" i="1"/>
  <c r="E2140" i="1" s="1"/>
  <c r="C2140" i="1"/>
  <c r="D2139" i="1"/>
  <c r="C2139" i="1"/>
  <c r="D2138" i="1"/>
  <c r="C2138" i="1"/>
  <c r="D2137" i="1"/>
  <c r="C2137" i="1"/>
  <c r="D2136" i="1"/>
  <c r="C2136" i="1"/>
  <c r="E2136" i="1" s="1"/>
  <c r="D2135" i="1"/>
  <c r="C2135" i="1"/>
  <c r="E2135" i="1" s="1"/>
  <c r="D2134" i="1"/>
  <c r="C2134" i="1"/>
  <c r="E2134" i="1" s="1"/>
  <c r="D2133" i="1"/>
  <c r="C2133" i="1"/>
  <c r="D2132" i="1"/>
  <c r="C2132" i="1"/>
  <c r="D2131" i="1"/>
  <c r="C2131" i="1"/>
  <c r="D2130" i="1"/>
  <c r="C2130" i="1"/>
  <c r="D2129" i="1"/>
  <c r="C2129" i="1"/>
  <c r="D2128" i="1"/>
  <c r="C2128" i="1"/>
  <c r="D2127" i="1"/>
  <c r="C2127" i="1"/>
  <c r="E2127" i="1" s="1"/>
  <c r="D2126" i="1"/>
  <c r="C2126" i="1"/>
  <c r="D2125" i="1"/>
  <c r="E2125" i="1" s="1"/>
  <c r="C2125" i="1"/>
  <c r="D2124" i="1"/>
  <c r="C2124" i="1"/>
  <c r="D2123" i="1"/>
  <c r="C2123" i="1"/>
  <c r="D2122" i="1"/>
  <c r="C2122" i="1"/>
  <c r="E2122" i="1" s="1"/>
  <c r="D2121" i="1"/>
  <c r="C2121" i="1"/>
  <c r="D2120" i="1"/>
  <c r="C2120" i="1"/>
  <c r="E2120" i="1" s="1"/>
  <c r="D2119" i="1"/>
  <c r="C2119" i="1"/>
  <c r="D2118" i="1"/>
  <c r="C2118" i="1"/>
  <c r="D2117" i="1"/>
  <c r="E2117" i="1" s="1"/>
  <c r="C2117" i="1"/>
  <c r="D2116" i="1"/>
  <c r="C2116" i="1"/>
  <c r="E2116" i="1" s="1"/>
  <c r="D2115" i="1"/>
  <c r="C2115" i="1"/>
  <c r="D2114" i="1"/>
  <c r="C2114" i="1"/>
  <c r="E2114" i="1" s="1"/>
  <c r="D2113" i="1"/>
  <c r="C2113" i="1"/>
  <c r="E2113" i="1" s="1"/>
  <c r="D2112" i="1"/>
  <c r="C2112" i="1"/>
  <c r="D2111" i="1"/>
  <c r="C2111" i="1"/>
  <c r="D2110" i="1"/>
  <c r="C2110" i="1"/>
  <c r="D2109" i="1"/>
  <c r="C2109" i="1"/>
  <c r="D2108" i="1"/>
  <c r="C2108" i="1"/>
  <c r="D2107" i="1"/>
  <c r="C2107" i="1"/>
  <c r="D2106" i="1"/>
  <c r="C2106" i="1"/>
  <c r="D2105" i="1"/>
  <c r="C2105" i="1"/>
  <c r="D2104" i="1"/>
  <c r="C2104" i="1"/>
  <c r="E2104" i="1" s="1"/>
  <c r="D2103" i="1"/>
  <c r="C2103" i="1"/>
  <c r="D2102" i="1"/>
  <c r="C2102" i="1"/>
  <c r="E2102" i="1" s="1"/>
  <c r="D2101" i="1"/>
  <c r="C2101" i="1"/>
  <c r="D2100" i="1"/>
  <c r="C2100" i="1"/>
  <c r="E2100" i="1" s="1"/>
  <c r="D2099" i="1"/>
  <c r="C2099" i="1"/>
  <c r="E2099" i="1" s="1"/>
  <c r="D2098" i="1"/>
  <c r="C2098" i="1"/>
  <c r="D2097" i="1"/>
  <c r="C2097" i="1"/>
  <c r="E2097" i="1" s="1"/>
  <c r="D2096" i="1"/>
  <c r="C2096" i="1"/>
  <c r="D2095" i="1"/>
  <c r="C2095" i="1"/>
  <c r="D2094" i="1"/>
  <c r="C2094" i="1"/>
  <c r="E2093" i="1"/>
  <c r="D2093" i="1"/>
  <c r="C2093" i="1"/>
  <c r="D2092" i="1"/>
  <c r="E2092" i="1" s="1"/>
  <c r="C2092" i="1"/>
  <c r="D2091" i="1"/>
  <c r="C2091" i="1"/>
  <c r="D2090" i="1"/>
  <c r="C2090" i="1"/>
  <c r="D2089" i="1"/>
  <c r="C2089" i="1"/>
  <c r="E2089" i="1" s="1"/>
  <c r="D2088" i="1"/>
  <c r="C2088" i="1"/>
  <c r="D2087" i="1"/>
  <c r="C2087" i="1"/>
  <c r="E2087" i="1" s="1"/>
  <c r="D2086" i="1"/>
  <c r="C2086" i="1"/>
  <c r="D2085" i="1"/>
  <c r="C2085" i="1"/>
  <c r="D2084" i="1"/>
  <c r="C2084" i="1"/>
  <c r="D2083" i="1"/>
  <c r="C2083" i="1"/>
  <c r="D2082" i="1"/>
  <c r="C2082" i="1"/>
  <c r="D2081" i="1"/>
  <c r="C2081" i="1"/>
  <c r="D2080" i="1"/>
  <c r="C2080" i="1"/>
  <c r="E2080" i="1" s="1"/>
  <c r="D2079" i="1"/>
  <c r="C2079" i="1"/>
  <c r="E2079" i="1" s="1"/>
  <c r="E2078" i="1"/>
  <c r="D2078" i="1"/>
  <c r="C2078" i="1"/>
  <c r="D2077" i="1"/>
  <c r="C2077" i="1"/>
  <c r="D2076" i="1"/>
  <c r="C2076" i="1"/>
  <c r="D2075" i="1"/>
  <c r="C2075" i="1"/>
  <c r="D2074" i="1"/>
  <c r="C2074" i="1"/>
  <c r="E2074" i="1" s="1"/>
  <c r="D2073" i="1"/>
  <c r="C2073" i="1"/>
  <c r="E2073" i="1" s="1"/>
  <c r="D2072" i="1"/>
  <c r="C2072" i="1"/>
  <c r="D2071" i="1"/>
  <c r="C2071" i="1"/>
  <c r="D2070" i="1"/>
  <c r="C2070" i="1"/>
  <c r="D2069" i="1"/>
  <c r="C2069" i="1"/>
  <c r="E2069" i="1" s="1"/>
  <c r="D2068" i="1"/>
  <c r="C2068" i="1"/>
  <c r="D2067" i="1"/>
  <c r="C2067" i="1"/>
  <c r="E2067" i="1" s="1"/>
  <c r="D2066" i="1"/>
  <c r="C2066" i="1"/>
  <c r="D2065" i="1"/>
  <c r="C2065" i="1"/>
  <c r="E2065" i="1" s="1"/>
  <c r="D2064" i="1"/>
  <c r="C2064" i="1"/>
  <c r="D2063" i="1"/>
  <c r="C2063" i="1"/>
  <c r="D2062" i="1"/>
  <c r="C2062" i="1"/>
  <c r="E2062" i="1" s="1"/>
  <c r="D2061" i="1"/>
  <c r="C2061" i="1"/>
  <c r="E2061" i="1" s="1"/>
  <c r="D2060" i="1"/>
  <c r="C2060" i="1"/>
  <c r="E2060" i="1" s="1"/>
  <c r="D2059" i="1"/>
  <c r="C2059" i="1"/>
  <c r="E2059" i="1" s="1"/>
  <c r="D2058" i="1"/>
  <c r="C2058" i="1"/>
  <c r="E2058" i="1" s="1"/>
  <c r="D2057" i="1"/>
  <c r="C2057" i="1"/>
  <c r="D2056" i="1"/>
  <c r="C2056" i="1"/>
  <c r="D2055" i="1"/>
  <c r="C2055" i="1"/>
  <c r="D2054" i="1"/>
  <c r="C2054" i="1"/>
  <c r="D2053" i="1"/>
  <c r="C2053" i="1"/>
  <c r="D2052" i="1"/>
  <c r="C2052" i="1"/>
  <c r="D2051" i="1"/>
  <c r="C2051" i="1"/>
  <c r="D2050" i="1"/>
  <c r="C2050" i="1"/>
  <c r="D2049" i="1"/>
  <c r="C2049" i="1"/>
  <c r="E2049" i="1" s="1"/>
  <c r="D2048" i="1"/>
  <c r="C2048" i="1"/>
  <c r="E2048" i="1" s="1"/>
  <c r="D2047" i="1"/>
  <c r="C2047" i="1"/>
  <c r="E2046" i="1"/>
  <c r="D2046" i="1"/>
  <c r="C2046" i="1"/>
  <c r="D2045" i="1"/>
  <c r="C2045" i="1"/>
  <c r="D2044" i="1"/>
  <c r="C2044" i="1"/>
  <c r="D2043" i="1"/>
  <c r="C2043" i="1"/>
  <c r="D2042" i="1"/>
  <c r="C2042" i="1"/>
  <c r="E2042" i="1" s="1"/>
  <c r="D2041" i="1"/>
  <c r="C2041" i="1"/>
  <c r="D2040" i="1"/>
  <c r="C2040" i="1"/>
  <c r="D2039" i="1"/>
  <c r="C2039" i="1"/>
  <c r="D2038" i="1"/>
  <c r="C2038" i="1"/>
  <c r="D2037" i="1"/>
  <c r="C2037" i="1"/>
  <c r="D2036" i="1"/>
  <c r="C2036" i="1"/>
  <c r="D2035" i="1"/>
  <c r="C2035" i="1"/>
  <c r="D2034" i="1"/>
  <c r="C2034" i="1"/>
  <c r="E2034" i="1" s="1"/>
  <c r="D2033" i="1"/>
  <c r="C2033" i="1"/>
  <c r="E2033" i="1" s="1"/>
  <c r="D2032" i="1"/>
  <c r="E2032" i="1" s="1"/>
  <c r="C2032" i="1"/>
  <c r="D2031" i="1"/>
  <c r="C2031" i="1"/>
  <c r="D2030" i="1"/>
  <c r="C2030" i="1"/>
  <c r="D2029" i="1"/>
  <c r="E2029" i="1" s="1"/>
  <c r="C2029" i="1"/>
  <c r="D2028" i="1"/>
  <c r="C2028" i="1"/>
  <c r="E2028" i="1" s="1"/>
  <c r="D2027" i="1"/>
  <c r="C2027" i="1"/>
  <c r="E2027" i="1" s="1"/>
  <c r="D2026" i="1"/>
  <c r="C2026" i="1"/>
  <c r="E2026" i="1" s="1"/>
  <c r="D2025" i="1"/>
  <c r="C2025" i="1"/>
  <c r="D2024" i="1"/>
  <c r="C2024" i="1"/>
  <c r="D2023" i="1"/>
  <c r="C2023" i="1"/>
  <c r="E2023" i="1" s="1"/>
  <c r="D2022" i="1"/>
  <c r="E2022" i="1" s="1"/>
  <c r="C2022" i="1"/>
  <c r="D2021" i="1"/>
  <c r="E2021" i="1" s="1"/>
  <c r="C2021" i="1"/>
  <c r="D2020" i="1"/>
  <c r="C2020" i="1"/>
  <c r="D2019" i="1"/>
  <c r="C2019" i="1"/>
  <c r="E2019" i="1" s="1"/>
  <c r="D2018" i="1"/>
  <c r="C2018" i="1"/>
  <c r="D2017" i="1"/>
  <c r="C2017" i="1"/>
  <c r="E2017" i="1" s="1"/>
  <c r="D2016" i="1"/>
  <c r="C2016" i="1"/>
  <c r="D2015" i="1"/>
  <c r="C2015" i="1"/>
  <c r="E2015" i="1" s="1"/>
  <c r="D2014" i="1"/>
  <c r="E2014" i="1" s="1"/>
  <c r="C2014" i="1"/>
  <c r="D2013" i="1"/>
  <c r="C2013" i="1"/>
  <c r="E2013" i="1" s="1"/>
  <c r="D2012" i="1"/>
  <c r="C2012" i="1"/>
  <c r="E2012" i="1" s="1"/>
  <c r="D2011" i="1"/>
  <c r="C2011" i="1"/>
  <c r="E2011" i="1" s="1"/>
  <c r="D2010" i="1"/>
  <c r="C2010" i="1"/>
  <c r="D2009" i="1"/>
  <c r="C2009" i="1"/>
  <c r="D2008" i="1"/>
  <c r="C2008" i="1"/>
  <c r="E2008" i="1" s="1"/>
  <c r="D2007" i="1"/>
  <c r="C2007" i="1"/>
  <c r="D2006" i="1"/>
  <c r="E2006" i="1" s="1"/>
  <c r="C2006" i="1"/>
  <c r="D2005" i="1"/>
  <c r="C2005" i="1"/>
  <c r="D2004" i="1"/>
  <c r="C2004" i="1"/>
  <c r="D2003" i="1"/>
  <c r="C2003" i="1"/>
  <c r="D2002" i="1"/>
  <c r="C2002" i="1"/>
  <c r="E2002" i="1" s="1"/>
  <c r="D2001" i="1"/>
  <c r="E2001" i="1" s="1"/>
  <c r="C2001" i="1"/>
  <c r="D2000" i="1"/>
  <c r="C2000" i="1"/>
  <c r="D1999" i="1"/>
  <c r="E1999" i="1" s="1"/>
  <c r="C1999" i="1"/>
  <c r="D1998" i="1"/>
  <c r="C1998" i="1"/>
  <c r="D1997" i="1"/>
  <c r="C1997" i="1"/>
  <c r="E1997" i="1" s="1"/>
  <c r="D1996" i="1"/>
  <c r="C1996" i="1"/>
  <c r="E1996" i="1" s="1"/>
  <c r="D1995" i="1"/>
  <c r="C1995" i="1"/>
  <c r="D1994" i="1"/>
  <c r="C1994" i="1"/>
  <c r="D1993" i="1"/>
  <c r="C1993" i="1"/>
  <c r="D1992" i="1"/>
  <c r="C1992" i="1"/>
  <c r="E1992" i="1" s="1"/>
  <c r="D1991" i="1"/>
  <c r="C1991" i="1"/>
  <c r="D1990" i="1"/>
  <c r="C1990" i="1"/>
  <c r="E1990" i="1" s="1"/>
  <c r="D1989" i="1"/>
  <c r="C1989" i="1"/>
  <c r="D1988" i="1"/>
  <c r="C1988" i="1"/>
  <c r="E1988" i="1" s="1"/>
  <c r="D1987" i="1"/>
  <c r="C1987" i="1"/>
  <c r="D1986" i="1"/>
  <c r="C1986" i="1"/>
  <c r="E1986" i="1" s="1"/>
  <c r="D1985" i="1"/>
  <c r="C1985" i="1"/>
  <c r="D1984" i="1"/>
  <c r="C1984" i="1"/>
  <c r="E1984" i="1" s="1"/>
  <c r="D1983" i="1"/>
  <c r="C1983" i="1"/>
  <c r="D1982" i="1"/>
  <c r="C1982" i="1"/>
  <c r="D1981" i="1"/>
  <c r="C1981" i="1"/>
  <c r="D1980" i="1"/>
  <c r="C1980" i="1"/>
  <c r="D1979" i="1"/>
  <c r="C1979" i="1"/>
  <c r="E1979" i="1" s="1"/>
  <c r="D1978" i="1"/>
  <c r="C1978" i="1"/>
  <c r="E1978" i="1" s="1"/>
  <c r="D1977" i="1"/>
  <c r="E1977" i="1" s="1"/>
  <c r="C1977" i="1"/>
  <c r="D1976" i="1"/>
  <c r="C1976" i="1"/>
  <c r="E1976" i="1" s="1"/>
  <c r="D1975" i="1"/>
  <c r="C1975" i="1"/>
  <c r="D1974" i="1"/>
  <c r="C1974" i="1"/>
  <c r="E1974" i="1" s="1"/>
  <c r="D1973" i="1"/>
  <c r="C1973" i="1"/>
  <c r="D1972" i="1"/>
  <c r="C1972" i="1"/>
  <c r="E1972" i="1" s="1"/>
  <c r="D1971" i="1"/>
  <c r="C1971" i="1"/>
  <c r="D1970" i="1"/>
  <c r="E1970" i="1" s="1"/>
  <c r="C1970" i="1"/>
  <c r="D1969" i="1"/>
  <c r="C1969" i="1"/>
  <c r="D1968" i="1"/>
  <c r="C1968" i="1"/>
  <c r="D1967" i="1"/>
  <c r="C1967" i="1"/>
  <c r="E1967" i="1" s="1"/>
  <c r="D1966" i="1"/>
  <c r="C1966" i="1"/>
  <c r="E1966" i="1" s="1"/>
  <c r="D1965" i="1"/>
  <c r="C1965" i="1"/>
  <c r="D1964" i="1"/>
  <c r="C1964" i="1"/>
  <c r="E1964" i="1" s="1"/>
  <c r="D1963" i="1"/>
  <c r="C1963" i="1"/>
  <c r="D1962" i="1"/>
  <c r="C1962" i="1"/>
  <c r="E1962" i="1" s="1"/>
  <c r="D1961" i="1"/>
  <c r="C1961" i="1"/>
  <c r="E1961" i="1" s="1"/>
  <c r="D1960" i="1"/>
  <c r="E1960" i="1" s="1"/>
  <c r="C1960" i="1"/>
  <c r="D1959" i="1"/>
  <c r="C1959" i="1"/>
  <c r="D1958" i="1"/>
  <c r="C1958" i="1"/>
  <c r="E1958" i="1" s="1"/>
  <c r="D1957" i="1"/>
  <c r="C1957" i="1"/>
  <c r="D1956" i="1"/>
  <c r="C1956" i="1"/>
  <c r="E1956" i="1" s="1"/>
  <c r="D1955" i="1"/>
  <c r="C1955" i="1"/>
  <c r="E1955" i="1" s="1"/>
  <c r="D1954" i="1"/>
  <c r="C1954" i="1"/>
  <c r="D1953" i="1"/>
  <c r="C1953" i="1"/>
  <c r="D1952" i="1"/>
  <c r="E1952" i="1" s="1"/>
  <c r="C1952" i="1"/>
  <c r="D1951" i="1"/>
  <c r="C1951" i="1"/>
  <c r="D1950" i="1"/>
  <c r="C1950" i="1"/>
  <c r="D1949" i="1"/>
  <c r="C1949" i="1"/>
  <c r="D1948" i="1"/>
  <c r="C1948" i="1"/>
  <c r="E1948" i="1" s="1"/>
  <c r="D1947" i="1"/>
  <c r="E1947" i="1" s="1"/>
  <c r="C1947" i="1"/>
  <c r="D1946" i="1"/>
  <c r="C1946" i="1"/>
  <c r="D1945" i="1"/>
  <c r="C1945" i="1"/>
  <c r="D1944" i="1"/>
  <c r="C1944" i="1"/>
  <c r="D1943" i="1"/>
  <c r="C1943" i="1"/>
  <c r="D1942" i="1"/>
  <c r="C1942" i="1"/>
  <c r="D1941" i="1"/>
  <c r="C1941" i="1"/>
  <c r="E1941" i="1" s="1"/>
  <c r="D1940" i="1"/>
  <c r="C1940" i="1"/>
  <c r="D1939" i="1"/>
  <c r="C1939" i="1"/>
  <c r="D1938" i="1"/>
  <c r="C1938" i="1"/>
  <c r="E1938" i="1" s="1"/>
  <c r="D1937" i="1"/>
  <c r="C1937" i="1"/>
  <c r="D1936" i="1"/>
  <c r="C1936" i="1"/>
  <c r="E1936" i="1" s="1"/>
  <c r="D1935" i="1"/>
  <c r="C1935" i="1"/>
  <c r="D1934" i="1"/>
  <c r="C1934" i="1"/>
  <c r="D1933" i="1"/>
  <c r="C1933" i="1"/>
  <c r="D1932" i="1"/>
  <c r="C1932" i="1"/>
  <c r="D1931" i="1"/>
  <c r="C1931" i="1"/>
  <c r="D1930" i="1"/>
  <c r="C1930" i="1"/>
  <c r="D1929" i="1"/>
  <c r="C1929" i="1"/>
  <c r="E1929" i="1" s="1"/>
  <c r="D1928" i="1"/>
  <c r="C1928" i="1"/>
  <c r="D1927" i="1"/>
  <c r="C1927" i="1"/>
  <c r="D1926" i="1"/>
  <c r="C1926" i="1"/>
  <c r="E1926" i="1" s="1"/>
  <c r="D1925" i="1"/>
  <c r="C1925" i="1"/>
  <c r="D1924" i="1"/>
  <c r="C1924" i="1"/>
  <c r="E1924" i="1" s="1"/>
  <c r="D1923" i="1"/>
  <c r="C1923" i="1"/>
  <c r="D1922" i="1"/>
  <c r="C1922" i="1"/>
  <c r="D1921" i="1"/>
  <c r="C1921" i="1"/>
  <c r="D1920" i="1"/>
  <c r="C1920" i="1"/>
  <c r="D1919" i="1"/>
  <c r="C1919" i="1"/>
  <c r="D1918" i="1"/>
  <c r="C1918" i="1"/>
  <c r="D1917" i="1"/>
  <c r="C1917" i="1"/>
  <c r="D1916" i="1"/>
  <c r="C1916" i="1"/>
  <c r="D1915" i="1"/>
  <c r="C1915" i="1"/>
  <c r="D1914" i="1"/>
  <c r="C1914" i="1"/>
  <c r="D1913" i="1"/>
  <c r="C1913" i="1"/>
  <c r="E1913" i="1" s="1"/>
  <c r="D1912" i="1"/>
  <c r="C1912" i="1"/>
  <c r="D1911" i="1"/>
  <c r="C1911" i="1"/>
  <c r="D1910" i="1"/>
  <c r="C1910" i="1"/>
  <c r="D1909" i="1"/>
  <c r="C1909" i="1"/>
  <c r="D1908" i="1"/>
  <c r="C1908" i="1"/>
  <c r="E1908" i="1" s="1"/>
  <c r="D1907" i="1"/>
  <c r="C1907" i="1"/>
  <c r="D1906" i="1"/>
  <c r="C1906" i="1"/>
  <c r="D1905" i="1"/>
  <c r="C1905" i="1"/>
  <c r="D1904" i="1"/>
  <c r="C1904" i="1"/>
  <c r="D1903" i="1"/>
  <c r="C1903" i="1"/>
  <c r="D1902" i="1"/>
  <c r="C1902" i="1"/>
  <c r="E1902" i="1" s="1"/>
  <c r="D1901" i="1"/>
  <c r="C1901" i="1"/>
  <c r="D1900" i="1"/>
  <c r="C1900" i="1"/>
  <c r="D1899" i="1"/>
  <c r="C1899" i="1"/>
  <c r="D1898" i="1"/>
  <c r="C1898" i="1"/>
  <c r="E1898" i="1" s="1"/>
  <c r="D1897" i="1"/>
  <c r="C1897" i="1"/>
  <c r="D1896" i="1"/>
  <c r="C1896" i="1"/>
  <c r="E1896" i="1" s="1"/>
  <c r="D1895" i="1"/>
  <c r="C1895" i="1"/>
  <c r="D1894" i="1"/>
  <c r="C1894" i="1"/>
  <c r="D1893" i="1"/>
  <c r="C1893" i="1"/>
  <c r="E1893" i="1" s="1"/>
  <c r="D1892" i="1"/>
  <c r="C1892" i="1"/>
  <c r="E1892" i="1" s="1"/>
  <c r="D1891" i="1"/>
  <c r="C1891" i="1"/>
  <c r="D1890" i="1"/>
  <c r="C1890" i="1"/>
  <c r="D1889" i="1"/>
  <c r="C1889" i="1"/>
  <c r="D1888" i="1"/>
  <c r="C1888" i="1"/>
  <c r="E1888" i="1" s="1"/>
  <c r="D1887" i="1"/>
  <c r="C1887" i="1"/>
  <c r="E1887" i="1" s="1"/>
  <c r="D1886" i="1"/>
  <c r="C1886" i="1"/>
  <c r="D1885" i="1"/>
  <c r="C1885" i="1"/>
  <c r="D1884" i="1"/>
  <c r="C1884" i="1"/>
  <c r="D1883" i="1"/>
  <c r="C1883" i="1"/>
  <c r="E1883" i="1" s="1"/>
  <c r="D1882" i="1"/>
  <c r="C1882" i="1"/>
  <c r="D1881" i="1"/>
  <c r="C1881" i="1"/>
  <c r="E1881" i="1" s="1"/>
  <c r="D1880" i="1"/>
  <c r="C1880" i="1"/>
  <c r="D1879" i="1"/>
  <c r="C1879" i="1"/>
  <c r="D1878" i="1"/>
  <c r="C1878" i="1"/>
  <c r="D1877" i="1"/>
  <c r="C1877" i="1"/>
  <c r="E1877" i="1" s="1"/>
  <c r="D1876" i="1"/>
  <c r="C1876" i="1"/>
  <c r="E1876" i="1" s="1"/>
  <c r="D1875" i="1"/>
  <c r="C1875" i="1"/>
  <c r="D1874" i="1"/>
  <c r="C1874" i="1"/>
  <c r="D1873" i="1"/>
  <c r="C1873" i="1"/>
  <c r="D1872" i="1"/>
  <c r="C1872" i="1"/>
  <c r="E1872" i="1" s="1"/>
  <c r="D1871" i="1"/>
  <c r="E1871" i="1" s="1"/>
  <c r="C1871" i="1"/>
  <c r="D1870" i="1"/>
  <c r="C1870" i="1"/>
  <c r="E1870" i="1" s="1"/>
  <c r="D1869" i="1"/>
  <c r="C1869" i="1"/>
  <c r="D1868" i="1"/>
  <c r="C1868" i="1"/>
  <c r="E1868" i="1" s="1"/>
  <c r="D1867" i="1"/>
  <c r="C1867" i="1"/>
  <c r="D1866" i="1"/>
  <c r="C1866" i="1"/>
  <c r="D1865" i="1"/>
  <c r="E1865" i="1" s="1"/>
  <c r="C1865" i="1"/>
  <c r="D1864" i="1"/>
  <c r="C1864" i="1"/>
  <c r="D1863" i="1"/>
  <c r="C1863" i="1"/>
  <c r="E1863" i="1" s="1"/>
  <c r="D1862" i="1"/>
  <c r="C1862" i="1"/>
  <c r="E1862" i="1" s="1"/>
  <c r="D1861" i="1"/>
  <c r="C1861" i="1"/>
  <c r="D1860" i="1"/>
  <c r="C1860" i="1"/>
  <c r="E1860" i="1" s="1"/>
  <c r="D1859" i="1"/>
  <c r="C1859" i="1"/>
  <c r="D1858" i="1"/>
  <c r="C1858" i="1"/>
  <c r="E1858" i="1" s="1"/>
  <c r="D1857" i="1"/>
  <c r="C1857" i="1"/>
  <c r="D1856" i="1"/>
  <c r="C1856" i="1"/>
  <c r="E1856" i="1" s="1"/>
  <c r="D1855" i="1"/>
  <c r="C1855" i="1"/>
  <c r="D1854" i="1"/>
  <c r="C1854" i="1"/>
  <c r="E1854" i="1" s="1"/>
  <c r="D1853" i="1"/>
  <c r="C1853" i="1"/>
  <c r="E1853" i="1" s="1"/>
  <c r="D1852" i="1"/>
  <c r="C1852" i="1"/>
  <c r="E1852" i="1" s="1"/>
  <c r="D1851" i="1"/>
  <c r="C1851" i="1"/>
  <c r="D1850" i="1"/>
  <c r="C1850" i="1"/>
  <c r="D1849" i="1"/>
  <c r="C1849" i="1"/>
  <c r="D1848" i="1"/>
  <c r="C1848" i="1"/>
  <c r="D1847" i="1"/>
  <c r="C1847" i="1"/>
  <c r="D1846" i="1"/>
  <c r="C1846" i="1"/>
  <c r="D1845" i="1"/>
  <c r="C1845" i="1"/>
  <c r="D1844" i="1"/>
  <c r="C1844" i="1"/>
  <c r="D1843" i="1"/>
  <c r="C1843" i="1"/>
  <c r="D1842" i="1"/>
  <c r="C1842" i="1"/>
  <c r="D1841" i="1"/>
  <c r="C1841" i="1"/>
  <c r="E1840" i="1"/>
  <c r="D1840" i="1"/>
  <c r="C1840" i="1"/>
  <c r="D1839" i="1"/>
  <c r="C1839" i="1"/>
  <c r="D1838" i="1"/>
  <c r="C1838" i="1"/>
  <c r="D1837" i="1"/>
  <c r="C1837" i="1"/>
  <c r="D1836" i="1"/>
  <c r="C1836" i="1"/>
  <c r="D1835" i="1"/>
  <c r="C1835" i="1"/>
  <c r="E1835" i="1" s="1"/>
  <c r="D1834" i="1"/>
  <c r="C1834" i="1"/>
  <c r="D1833" i="1"/>
  <c r="C1833" i="1"/>
  <c r="D1832" i="1"/>
  <c r="C1832" i="1"/>
  <c r="D1831" i="1"/>
  <c r="C1831" i="1"/>
  <c r="D1830" i="1"/>
  <c r="C1830" i="1"/>
  <c r="D1829" i="1"/>
  <c r="C1829" i="1"/>
  <c r="D1828" i="1"/>
  <c r="C1828" i="1"/>
  <c r="E1828" i="1" s="1"/>
  <c r="D1827" i="1"/>
  <c r="C1827" i="1"/>
  <c r="D1826" i="1"/>
  <c r="E1826" i="1" s="1"/>
  <c r="C1826" i="1"/>
  <c r="D1825" i="1"/>
  <c r="E1825" i="1" s="1"/>
  <c r="C1825" i="1"/>
  <c r="D1824" i="1"/>
  <c r="C1824" i="1"/>
  <c r="D1823" i="1"/>
  <c r="C1823" i="1"/>
  <c r="D1822" i="1"/>
  <c r="C1822" i="1"/>
  <c r="D1821" i="1"/>
  <c r="C1821" i="1"/>
  <c r="D1820" i="1"/>
  <c r="C1820" i="1"/>
  <c r="E1820" i="1" s="1"/>
  <c r="D1819" i="1"/>
  <c r="C1819" i="1"/>
  <c r="D1818" i="1"/>
  <c r="C1818" i="1"/>
  <c r="D1817" i="1"/>
  <c r="C1817" i="1"/>
  <c r="D1816" i="1"/>
  <c r="C1816" i="1"/>
  <c r="D1815" i="1"/>
  <c r="C1815" i="1"/>
  <c r="D1814" i="1"/>
  <c r="C1814" i="1"/>
  <c r="D1813" i="1"/>
  <c r="C1813" i="1"/>
  <c r="E1813" i="1" s="1"/>
  <c r="D1812" i="1"/>
  <c r="C1812" i="1"/>
  <c r="D1811" i="1"/>
  <c r="C1811" i="1"/>
  <c r="E1811" i="1" s="1"/>
  <c r="D1810" i="1"/>
  <c r="C1810" i="1"/>
  <c r="D1809" i="1"/>
  <c r="C1809" i="1"/>
  <c r="D1808" i="1"/>
  <c r="C1808" i="1"/>
  <c r="E1808" i="1" s="1"/>
  <c r="D1807" i="1"/>
  <c r="E1807" i="1" s="1"/>
  <c r="C1807" i="1"/>
  <c r="D1806" i="1"/>
  <c r="C1806" i="1"/>
  <c r="E1806" i="1" s="1"/>
  <c r="D1805" i="1"/>
  <c r="C1805" i="1"/>
  <c r="E1805" i="1" s="1"/>
  <c r="D1804" i="1"/>
  <c r="C1804" i="1"/>
  <c r="D1803" i="1"/>
  <c r="C1803" i="1"/>
  <c r="D1802" i="1"/>
  <c r="C1802" i="1"/>
  <c r="D1801" i="1"/>
  <c r="C1801" i="1"/>
  <c r="D1800" i="1"/>
  <c r="C1800" i="1"/>
  <c r="D1799" i="1"/>
  <c r="C1799" i="1"/>
  <c r="E1799" i="1" s="1"/>
  <c r="D1798" i="1"/>
  <c r="C1798" i="1"/>
  <c r="D1797" i="1"/>
  <c r="C1797" i="1"/>
  <c r="E1797" i="1" s="1"/>
  <c r="D1796" i="1"/>
  <c r="E1796" i="1" s="1"/>
  <c r="C1796" i="1"/>
  <c r="D1795" i="1"/>
  <c r="C1795" i="1"/>
  <c r="D1794" i="1"/>
  <c r="C1794" i="1"/>
  <c r="E1794" i="1" s="1"/>
  <c r="D1793" i="1"/>
  <c r="C1793" i="1"/>
  <c r="D1792" i="1"/>
  <c r="C1792" i="1"/>
  <c r="D1791" i="1"/>
  <c r="C1791" i="1"/>
  <c r="E1791" i="1" s="1"/>
  <c r="D1790" i="1"/>
  <c r="C1790" i="1"/>
  <c r="D1789" i="1"/>
  <c r="C1789" i="1"/>
  <c r="E1789" i="1" s="1"/>
  <c r="D1788" i="1"/>
  <c r="E1788" i="1" s="1"/>
  <c r="C1788" i="1"/>
  <c r="D1787" i="1"/>
  <c r="E1787" i="1" s="1"/>
  <c r="C1787" i="1"/>
  <c r="D1786" i="1"/>
  <c r="C1786" i="1"/>
  <c r="D1785" i="1"/>
  <c r="C1785" i="1"/>
  <c r="D1784" i="1"/>
  <c r="C1784" i="1"/>
  <c r="D1783" i="1"/>
  <c r="C1783" i="1"/>
  <c r="D1782" i="1"/>
  <c r="C1782" i="1"/>
  <c r="D1781" i="1"/>
  <c r="C1781" i="1"/>
  <c r="E1780" i="1"/>
  <c r="D1780" i="1"/>
  <c r="C1780" i="1"/>
  <c r="D1779" i="1"/>
  <c r="C1779" i="1"/>
  <c r="D1778" i="1"/>
  <c r="E1778" i="1" s="1"/>
  <c r="C1778" i="1"/>
  <c r="D1777" i="1"/>
  <c r="C1777" i="1"/>
  <c r="E1777" i="1" s="1"/>
  <c r="D1776" i="1"/>
  <c r="C1776" i="1"/>
  <c r="D1775" i="1"/>
  <c r="C1775" i="1"/>
  <c r="D1774" i="1"/>
  <c r="C1774" i="1"/>
  <c r="E1774" i="1" s="1"/>
  <c r="E1773" i="1"/>
  <c r="D1773" i="1"/>
  <c r="C1773" i="1"/>
  <c r="D1772" i="1"/>
  <c r="C1772" i="1"/>
  <c r="D1771" i="1"/>
  <c r="C1771" i="1"/>
  <c r="E1771" i="1" s="1"/>
  <c r="D1770" i="1"/>
  <c r="C1770" i="1"/>
  <c r="E1770" i="1" s="1"/>
  <c r="D1769" i="1"/>
  <c r="C1769" i="1"/>
  <c r="E1769" i="1" s="1"/>
  <c r="D1768" i="1"/>
  <c r="C1768" i="1"/>
  <c r="D1767" i="1"/>
  <c r="C1767" i="1"/>
  <c r="E1767" i="1" s="1"/>
  <c r="E1766" i="1"/>
  <c r="D1766" i="1"/>
  <c r="C1766" i="1"/>
  <c r="D1765" i="1"/>
  <c r="C1765" i="1"/>
  <c r="D1764" i="1"/>
  <c r="C1764" i="1"/>
  <c r="E1764" i="1" s="1"/>
  <c r="D1763" i="1"/>
  <c r="C1763" i="1"/>
  <c r="D1762" i="1"/>
  <c r="C1762" i="1"/>
  <c r="E1762" i="1" s="1"/>
  <c r="D1761" i="1"/>
  <c r="C1761" i="1"/>
  <c r="D1760" i="1"/>
  <c r="C1760" i="1"/>
  <c r="E1760" i="1" s="1"/>
  <c r="D1759" i="1"/>
  <c r="E1759" i="1" s="1"/>
  <c r="C1759" i="1"/>
  <c r="D1758" i="1"/>
  <c r="C1758" i="1"/>
  <c r="D1757" i="1"/>
  <c r="C1757" i="1"/>
  <c r="D1756" i="1"/>
  <c r="C1756" i="1"/>
  <c r="D1755" i="1"/>
  <c r="E1755" i="1" s="1"/>
  <c r="C1755" i="1"/>
  <c r="D1754" i="1"/>
  <c r="C1754" i="1"/>
  <c r="D1753" i="1"/>
  <c r="C1753" i="1"/>
  <c r="D1752" i="1"/>
  <c r="C1752" i="1"/>
  <c r="D1751" i="1"/>
  <c r="C1751" i="1"/>
  <c r="D1750" i="1"/>
  <c r="C1750" i="1"/>
  <c r="D1749" i="1"/>
  <c r="C1749" i="1"/>
  <c r="D1748" i="1"/>
  <c r="C1748" i="1"/>
  <c r="E1748" i="1" s="1"/>
  <c r="D1747" i="1"/>
  <c r="C1747" i="1"/>
  <c r="D1746" i="1"/>
  <c r="C1746" i="1"/>
  <c r="E1746" i="1" s="1"/>
  <c r="D1745" i="1"/>
  <c r="C1745" i="1"/>
  <c r="E1745" i="1" s="1"/>
  <c r="D1744" i="1"/>
  <c r="C1744" i="1"/>
  <c r="D1743" i="1"/>
  <c r="C1743" i="1"/>
  <c r="D1742" i="1"/>
  <c r="C1742" i="1"/>
  <c r="D1741" i="1"/>
  <c r="C1741" i="1"/>
  <c r="E1741" i="1" s="1"/>
  <c r="D1740" i="1"/>
  <c r="C1740" i="1"/>
  <c r="D1739" i="1"/>
  <c r="C1739" i="1"/>
  <c r="D1738" i="1"/>
  <c r="C1738" i="1"/>
  <c r="D1737" i="1"/>
  <c r="C1737" i="1"/>
  <c r="D1736" i="1"/>
  <c r="C1736" i="1"/>
  <c r="D1735" i="1"/>
  <c r="C1735" i="1"/>
  <c r="D1734" i="1"/>
  <c r="C1734" i="1"/>
  <c r="D1733" i="1"/>
  <c r="C1733" i="1"/>
  <c r="E1733" i="1" s="1"/>
  <c r="D1732" i="1"/>
  <c r="C1732" i="1"/>
  <c r="D1731" i="1"/>
  <c r="C1731" i="1"/>
  <c r="D1730" i="1"/>
  <c r="C1730" i="1"/>
  <c r="D1729" i="1"/>
  <c r="C1729" i="1"/>
  <c r="D1728" i="1"/>
  <c r="C1728" i="1"/>
  <c r="E1728" i="1" s="1"/>
  <c r="D1727" i="1"/>
  <c r="E1727" i="1" s="1"/>
  <c r="C1727" i="1"/>
  <c r="D1726" i="1"/>
  <c r="E1726" i="1" s="1"/>
  <c r="C1726" i="1"/>
  <c r="D1725" i="1"/>
  <c r="C1725" i="1"/>
  <c r="D1724" i="1"/>
  <c r="C1724" i="1"/>
  <c r="D1723" i="1"/>
  <c r="C1723" i="1"/>
  <c r="D1722" i="1"/>
  <c r="C1722" i="1"/>
  <c r="D1721" i="1"/>
  <c r="C1721" i="1"/>
  <c r="E1721" i="1" s="1"/>
  <c r="D1720" i="1"/>
  <c r="C1720" i="1"/>
  <c r="D1719" i="1"/>
  <c r="C1719" i="1"/>
  <c r="D1718" i="1"/>
  <c r="C1718" i="1"/>
  <c r="E1718" i="1" s="1"/>
  <c r="D1717" i="1"/>
  <c r="C1717" i="1"/>
  <c r="D1716" i="1"/>
  <c r="C1716" i="1"/>
  <c r="E1716" i="1" s="1"/>
  <c r="D1715" i="1"/>
  <c r="C1715" i="1"/>
  <c r="D1714" i="1"/>
  <c r="C1714" i="1"/>
  <c r="E1714" i="1" s="1"/>
  <c r="D1713" i="1"/>
  <c r="C1713" i="1"/>
  <c r="D1712" i="1"/>
  <c r="C1712" i="1"/>
  <c r="D1711" i="1"/>
  <c r="C1711" i="1"/>
  <c r="E1711" i="1" s="1"/>
  <c r="D1710" i="1"/>
  <c r="C1710" i="1"/>
  <c r="E1710" i="1" s="1"/>
  <c r="D1709" i="1"/>
  <c r="C1709" i="1"/>
  <c r="D1708" i="1"/>
  <c r="C1708" i="1"/>
  <c r="D1707" i="1"/>
  <c r="C1707" i="1"/>
  <c r="D1706" i="1"/>
  <c r="C1706" i="1"/>
  <c r="D1705" i="1"/>
  <c r="C1705" i="1"/>
  <c r="D1704" i="1"/>
  <c r="C1704" i="1"/>
  <c r="D1703" i="1"/>
  <c r="C1703" i="1"/>
  <c r="D1702" i="1"/>
  <c r="C1702" i="1"/>
  <c r="D1701" i="1"/>
  <c r="C1701" i="1"/>
  <c r="E1701" i="1" s="1"/>
  <c r="D1700" i="1"/>
  <c r="C1700" i="1"/>
  <c r="E1700" i="1" s="1"/>
  <c r="D1699" i="1"/>
  <c r="C1699" i="1"/>
  <c r="D1698" i="1"/>
  <c r="C1698" i="1"/>
  <c r="D1697" i="1"/>
  <c r="C1697" i="1"/>
  <c r="D1696" i="1"/>
  <c r="E1696" i="1" s="1"/>
  <c r="C1696" i="1"/>
  <c r="D1695" i="1"/>
  <c r="C1695" i="1"/>
  <c r="E1695" i="1" s="1"/>
  <c r="D1694" i="1"/>
  <c r="C1694" i="1"/>
  <c r="D1693" i="1"/>
  <c r="C1693" i="1"/>
  <c r="E1693" i="1" s="1"/>
  <c r="D1692" i="1"/>
  <c r="C1692" i="1"/>
  <c r="E1692" i="1" s="1"/>
  <c r="D1691" i="1"/>
  <c r="C1691" i="1"/>
  <c r="D1690" i="1"/>
  <c r="C1690" i="1"/>
  <c r="D1689" i="1"/>
  <c r="C1689" i="1"/>
  <c r="D1688" i="1"/>
  <c r="C1688" i="1"/>
  <c r="D1687" i="1"/>
  <c r="C1687" i="1"/>
  <c r="E1687" i="1" s="1"/>
  <c r="D1686" i="1"/>
  <c r="C1686" i="1"/>
  <c r="E1686" i="1" s="1"/>
  <c r="D1685" i="1"/>
  <c r="C1685" i="1"/>
  <c r="E1685" i="1" s="1"/>
  <c r="D1684" i="1"/>
  <c r="C1684" i="1"/>
  <c r="E1684" i="1" s="1"/>
  <c r="H1687" i="1" s="1"/>
  <c r="D1683" i="1"/>
  <c r="C1683" i="1"/>
  <c r="E1683" i="1" s="1"/>
  <c r="D1682" i="1"/>
  <c r="E1682" i="1" s="1"/>
  <c r="C1682" i="1"/>
  <c r="D1681" i="1"/>
  <c r="C1681" i="1"/>
  <c r="D1680" i="1"/>
  <c r="C1680" i="1"/>
  <c r="D1679" i="1"/>
  <c r="C1679" i="1"/>
  <c r="E1679" i="1" s="1"/>
  <c r="D1678" i="1"/>
  <c r="C1678" i="1"/>
  <c r="E1678" i="1" s="1"/>
  <c r="D1677" i="1"/>
  <c r="C1677" i="1"/>
  <c r="E1677" i="1" s="1"/>
  <c r="D1676" i="1"/>
  <c r="C1676" i="1"/>
  <c r="D1675" i="1"/>
  <c r="C1675" i="1"/>
  <c r="D1674" i="1"/>
  <c r="C1674" i="1"/>
  <c r="D1673" i="1"/>
  <c r="C1673" i="1"/>
  <c r="D1672" i="1"/>
  <c r="C1672" i="1"/>
  <c r="D1671" i="1"/>
  <c r="C1671" i="1"/>
  <c r="D1670" i="1"/>
  <c r="C1670" i="1"/>
  <c r="E1670" i="1" s="1"/>
  <c r="D1669" i="1"/>
  <c r="C1669" i="1"/>
  <c r="E1669" i="1" s="1"/>
  <c r="D1668" i="1"/>
  <c r="E1668" i="1" s="1"/>
  <c r="C1668" i="1"/>
  <c r="D1667" i="1"/>
  <c r="C1667" i="1"/>
  <c r="D1666" i="1"/>
  <c r="C1666" i="1"/>
  <c r="D1665" i="1"/>
  <c r="C1665" i="1"/>
  <c r="E1665" i="1" s="1"/>
  <c r="D1664" i="1"/>
  <c r="C1664" i="1"/>
  <c r="E1664" i="1" s="1"/>
  <c r="D1663" i="1"/>
  <c r="C1663" i="1"/>
  <c r="D1662" i="1"/>
  <c r="C1662" i="1"/>
  <c r="E1662" i="1" s="1"/>
  <c r="D1661" i="1"/>
  <c r="C1661" i="1"/>
  <c r="E1661" i="1" s="1"/>
  <c r="D1660" i="1"/>
  <c r="C1660" i="1"/>
  <c r="D1659" i="1"/>
  <c r="C1659" i="1"/>
  <c r="D1658" i="1"/>
  <c r="C1658" i="1"/>
  <c r="D1657" i="1"/>
  <c r="C1657" i="1"/>
  <c r="E1657" i="1" s="1"/>
  <c r="D1656" i="1"/>
  <c r="C1656" i="1"/>
  <c r="E1656" i="1" s="1"/>
  <c r="D1655" i="1"/>
  <c r="C1655" i="1"/>
  <c r="D1654" i="1"/>
  <c r="C1654" i="1"/>
  <c r="E1654" i="1" s="1"/>
  <c r="D1653" i="1"/>
  <c r="C1653" i="1"/>
  <c r="E1653" i="1" s="1"/>
  <c r="D1652" i="1"/>
  <c r="E1652" i="1" s="1"/>
  <c r="C1652" i="1"/>
  <c r="D1651" i="1"/>
  <c r="E1651" i="1" s="1"/>
  <c r="C1651" i="1"/>
  <c r="D1650" i="1"/>
  <c r="C1650" i="1"/>
  <c r="E1650" i="1" s="1"/>
  <c r="D1649" i="1"/>
  <c r="C1649" i="1"/>
  <c r="D1648" i="1"/>
  <c r="E1648" i="1" s="1"/>
  <c r="C1648" i="1"/>
  <c r="D1647" i="1"/>
  <c r="C1647" i="1"/>
  <c r="D1646" i="1"/>
  <c r="C1646" i="1"/>
  <c r="D1645" i="1"/>
  <c r="C1645" i="1"/>
  <c r="E1645" i="1" s="1"/>
  <c r="D1644" i="1"/>
  <c r="C1644" i="1"/>
  <c r="D1643" i="1"/>
  <c r="C1643" i="1"/>
  <c r="D1642" i="1"/>
  <c r="C1642" i="1"/>
  <c r="E1642" i="1" s="1"/>
  <c r="D1641" i="1"/>
  <c r="E1641" i="1" s="1"/>
  <c r="C1641" i="1"/>
  <c r="D1640" i="1"/>
  <c r="C1640" i="1"/>
  <c r="D1639" i="1"/>
  <c r="C1639" i="1"/>
  <c r="D1638" i="1"/>
  <c r="C1638" i="1"/>
  <c r="E1637" i="1"/>
  <c r="D1637" i="1"/>
  <c r="C1637" i="1"/>
  <c r="D1636" i="1"/>
  <c r="C1636" i="1"/>
  <c r="D1635" i="1"/>
  <c r="C1635" i="1"/>
  <c r="D1634" i="1"/>
  <c r="C1634" i="1"/>
  <c r="D1633" i="1"/>
  <c r="E1633" i="1" s="1"/>
  <c r="C1633" i="1"/>
  <c r="D1632" i="1"/>
  <c r="C1632" i="1"/>
  <c r="D1631" i="1"/>
  <c r="C1631" i="1"/>
  <c r="E1631" i="1" s="1"/>
  <c r="D1630" i="1"/>
  <c r="E1630" i="1" s="1"/>
  <c r="C1630" i="1"/>
  <c r="D1629" i="1"/>
  <c r="C1629" i="1"/>
  <c r="E1629" i="1" s="1"/>
  <c r="D1628" i="1"/>
  <c r="C1628" i="1"/>
  <c r="E1628" i="1" s="1"/>
  <c r="D1627" i="1"/>
  <c r="C1627" i="1"/>
  <c r="D1626" i="1"/>
  <c r="C1626" i="1"/>
  <c r="E1626" i="1" s="1"/>
  <c r="D1625" i="1"/>
  <c r="C1625" i="1"/>
  <c r="D1624" i="1"/>
  <c r="C1624" i="1"/>
  <c r="D1623" i="1"/>
  <c r="C1623" i="1"/>
  <c r="D1622" i="1"/>
  <c r="C1622" i="1"/>
  <c r="D1621" i="1"/>
  <c r="C1621" i="1"/>
  <c r="D1620" i="1"/>
  <c r="C1620" i="1"/>
  <c r="E1620" i="1" s="1"/>
  <c r="D1619" i="1"/>
  <c r="C1619" i="1"/>
  <c r="D1618" i="1"/>
  <c r="E1618" i="1" s="1"/>
  <c r="C1618" i="1"/>
  <c r="D1617" i="1"/>
  <c r="C1617" i="1"/>
  <c r="E1617" i="1" s="1"/>
  <c r="D1616" i="1"/>
  <c r="C1616" i="1"/>
  <c r="E1616" i="1" s="1"/>
  <c r="D1615" i="1"/>
  <c r="C1615" i="1"/>
  <c r="E1615" i="1" s="1"/>
  <c r="D1614" i="1"/>
  <c r="C1614" i="1"/>
  <c r="D1613" i="1"/>
  <c r="E1613" i="1" s="1"/>
  <c r="C1613" i="1"/>
  <c r="D1612" i="1"/>
  <c r="C1612" i="1"/>
  <c r="E1612" i="1" s="1"/>
  <c r="D1611" i="1"/>
  <c r="E1611" i="1" s="1"/>
  <c r="C1611" i="1"/>
  <c r="D1610" i="1"/>
  <c r="C1610" i="1"/>
  <c r="E1610" i="1" s="1"/>
  <c r="D1609" i="1"/>
  <c r="C1609" i="1"/>
  <c r="E1609" i="1" s="1"/>
  <c r="D1608" i="1"/>
  <c r="C1608" i="1"/>
  <c r="D1607" i="1"/>
  <c r="C1607" i="1"/>
  <c r="D1606" i="1"/>
  <c r="C1606" i="1"/>
  <c r="D1605" i="1"/>
  <c r="E1605" i="1" s="1"/>
  <c r="C1605" i="1"/>
  <c r="D1604" i="1"/>
  <c r="C1604" i="1"/>
  <c r="E1604" i="1" s="1"/>
  <c r="D1603" i="1"/>
  <c r="C1603" i="1"/>
  <c r="D1602" i="1"/>
  <c r="C1602" i="1"/>
  <c r="D1601" i="1"/>
  <c r="C1601" i="1"/>
  <c r="D1600" i="1"/>
  <c r="C1600" i="1"/>
  <c r="E1600" i="1" s="1"/>
  <c r="D1599" i="1"/>
  <c r="C1599" i="1"/>
  <c r="E1599" i="1" s="1"/>
  <c r="D1598" i="1"/>
  <c r="C1598" i="1"/>
  <c r="D1597" i="1"/>
  <c r="C1597" i="1"/>
  <c r="D1596" i="1"/>
  <c r="C1596" i="1"/>
  <c r="E1596" i="1" s="1"/>
  <c r="D1595" i="1"/>
  <c r="C1595" i="1"/>
  <c r="D1594" i="1"/>
  <c r="C1594" i="1"/>
  <c r="D1593" i="1"/>
  <c r="C1593" i="1"/>
  <c r="D1592" i="1"/>
  <c r="C1592" i="1"/>
  <c r="D1591" i="1"/>
  <c r="C1591" i="1"/>
  <c r="D1590" i="1"/>
  <c r="C1590" i="1"/>
  <c r="D1589" i="1"/>
  <c r="C1589" i="1"/>
  <c r="D1588" i="1"/>
  <c r="C1588" i="1"/>
  <c r="D1587" i="1"/>
  <c r="C1587" i="1"/>
  <c r="D1586" i="1"/>
  <c r="C1586" i="1"/>
  <c r="D1585" i="1"/>
  <c r="C1585" i="1"/>
  <c r="E1585" i="1" s="1"/>
  <c r="D1584" i="1"/>
  <c r="C1584" i="1"/>
  <c r="E1584" i="1" s="1"/>
  <c r="D1583" i="1"/>
  <c r="C1583" i="1"/>
  <c r="E1583" i="1" s="1"/>
  <c r="D1582" i="1"/>
  <c r="C1582" i="1"/>
  <c r="D1581" i="1"/>
  <c r="C1581" i="1"/>
  <c r="D1580" i="1"/>
  <c r="C1580" i="1"/>
  <c r="D1579" i="1"/>
  <c r="C1579" i="1"/>
  <c r="E1579" i="1" s="1"/>
  <c r="D1578" i="1"/>
  <c r="C1578" i="1"/>
  <c r="E1578" i="1" s="1"/>
  <c r="D1577" i="1"/>
  <c r="C1577" i="1"/>
  <c r="E1577" i="1" s="1"/>
  <c r="D1576" i="1"/>
  <c r="C1576" i="1"/>
  <c r="D1575" i="1"/>
  <c r="C1575" i="1"/>
  <c r="E1575" i="1" s="1"/>
  <c r="D1574" i="1"/>
  <c r="C1574" i="1"/>
  <c r="D1573" i="1"/>
  <c r="C1573" i="1"/>
  <c r="D1572" i="1"/>
  <c r="C1572" i="1"/>
  <c r="D1571" i="1"/>
  <c r="C1571" i="1"/>
  <c r="E1571" i="1" s="1"/>
  <c r="D1570" i="1"/>
  <c r="C1570" i="1"/>
  <c r="D1569" i="1"/>
  <c r="C1569" i="1"/>
  <c r="D1568" i="1"/>
  <c r="C1568" i="1"/>
  <c r="E1568" i="1" s="1"/>
  <c r="D1567" i="1"/>
  <c r="E1567" i="1" s="1"/>
  <c r="C1567" i="1"/>
  <c r="D1566" i="1"/>
  <c r="C1566" i="1"/>
  <c r="D1565" i="1"/>
  <c r="C1565" i="1"/>
  <c r="E1565" i="1" s="1"/>
  <c r="D1564" i="1"/>
  <c r="C1564" i="1"/>
  <c r="D1563" i="1"/>
  <c r="C1563" i="1"/>
  <c r="D1562" i="1"/>
  <c r="C1562" i="1"/>
  <c r="D1561" i="1"/>
  <c r="C1561" i="1"/>
  <c r="E1561" i="1" s="1"/>
  <c r="D1560" i="1"/>
  <c r="C1560" i="1"/>
  <c r="E1559" i="1"/>
  <c r="D1559" i="1"/>
  <c r="C1559" i="1"/>
  <c r="D1558" i="1"/>
  <c r="C1558" i="1"/>
  <c r="D1557" i="1"/>
  <c r="C1557" i="1"/>
  <c r="D1556" i="1"/>
  <c r="C1556" i="1"/>
  <c r="E1556" i="1" s="1"/>
  <c r="D1555" i="1"/>
  <c r="C1555" i="1"/>
  <c r="E1555" i="1" s="1"/>
  <c r="D1554" i="1"/>
  <c r="C1554" i="1"/>
  <c r="D1553" i="1"/>
  <c r="C1553" i="1"/>
  <c r="E1553" i="1" s="1"/>
  <c r="D1552" i="1"/>
  <c r="E1552" i="1" s="1"/>
  <c r="C1552" i="1"/>
  <c r="D1551" i="1"/>
  <c r="C1551" i="1"/>
  <c r="D1550" i="1"/>
  <c r="C1550" i="1"/>
  <c r="D1549" i="1"/>
  <c r="C1549" i="1"/>
  <c r="D1548" i="1"/>
  <c r="C1548" i="1"/>
  <c r="E1548" i="1" s="1"/>
  <c r="D1547" i="1"/>
  <c r="C1547" i="1"/>
  <c r="E1547" i="1" s="1"/>
  <c r="D1546" i="1"/>
  <c r="C1546" i="1"/>
  <c r="D1545" i="1"/>
  <c r="C1545" i="1"/>
  <c r="D1544" i="1"/>
  <c r="C1544" i="1"/>
  <c r="D1543" i="1"/>
  <c r="C1543" i="1"/>
  <c r="D1542" i="1"/>
  <c r="C1542" i="1"/>
  <c r="E1542" i="1" s="1"/>
  <c r="D1541" i="1"/>
  <c r="C1541" i="1"/>
  <c r="D1540" i="1"/>
  <c r="C1540" i="1"/>
  <c r="D1539" i="1"/>
  <c r="C1539" i="1"/>
  <c r="E1539" i="1" s="1"/>
  <c r="D1538" i="1"/>
  <c r="C1538" i="1"/>
  <c r="D1537" i="1"/>
  <c r="C1537" i="1"/>
  <c r="D1536" i="1"/>
  <c r="C1536" i="1"/>
  <c r="D1535" i="1"/>
  <c r="C1535" i="1"/>
  <c r="E1535" i="1" s="1"/>
  <c r="D1534" i="1"/>
  <c r="C1534" i="1"/>
  <c r="E1534" i="1" s="1"/>
  <c r="D1533" i="1"/>
  <c r="C1533" i="1"/>
  <c r="D1532" i="1"/>
  <c r="C1532" i="1"/>
  <c r="D1531" i="1"/>
  <c r="C1531" i="1"/>
  <c r="D1530" i="1"/>
  <c r="C1530" i="1"/>
  <c r="E1530" i="1" s="1"/>
  <c r="D1529" i="1"/>
  <c r="C1529" i="1"/>
  <c r="D1528" i="1"/>
  <c r="C1528" i="1"/>
  <c r="D1527" i="1"/>
  <c r="C1527" i="1"/>
  <c r="E1527" i="1" s="1"/>
  <c r="D1526" i="1"/>
  <c r="C1526" i="1"/>
  <c r="E1526" i="1" s="1"/>
  <c r="D1525" i="1"/>
  <c r="C1525" i="1"/>
  <c r="E1525" i="1" s="1"/>
  <c r="D1524" i="1"/>
  <c r="C1524" i="1"/>
  <c r="E1524" i="1" s="1"/>
  <c r="D1523" i="1"/>
  <c r="C1523" i="1"/>
  <c r="D1522" i="1"/>
  <c r="C1522" i="1"/>
  <c r="E1522" i="1" s="1"/>
  <c r="D1521" i="1"/>
  <c r="C1521" i="1"/>
  <c r="E1521" i="1" s="1"/>
  <c r="D1520" i="1"/>
  <c r="C1520" i="1"/>
  <c r="E1520" i="1" s="1"/>
  <c r="D1519" i="1"/>
  <c r="C1519" i="1"/>
  <c r="D1518" i="1"/>
  <c r="E1518" i="1" s="1"/>
  <c r="C1518" i="1"/>
  <c r="D1517" i="1"/>
  <c r="C1517" i="1"/>
  <c r="D1516" i="1"/>
  <c r="C1516" i="1"/>
  <c r="D1515" i="1"/>
  <c r="C1515" i="1"/>
  <c r="D1514" i="1"/>
  <c r="C1514" i="1"/>
  <c r="E1514" i="1" s="1"/>
  <c r="D1513" i="1"/>
  <c r="C1513" i="1"/>
  <c r="E1513" i="1" s="1"/>
  <c r="D1512" i="1"/>
  <c r="C1512" i="1"/>
  <c r="D1511" i="1"/>
  <c r="C1511" i="1"/>
  <c r="D1510" i="1"/>
  <c r="C1510" i="1"/>
  <c r="D1509" i="1"/>
  <c r="C1509" i="1"/>
  <c r="D1508" i="1"/>
  <c r="C1508" i="1"/>
  <c r="E1508" i="1" s="1"/>
  <c r="D1507" i="1"/>
  <c r="C1507" i="1"/>
  <c r="D1506" i="1"/>
  <c r="C1506" i="1"/>
  <c r="E1506" i="1" s="1"/>
  <c r="D1505" i="1"/>
  <c r="C1505" i="1"/>
  <c r="D1504" i="1"/>
  <c r="C1504" i="1"/>
  <c r="E1504" i="1" s="1"/>
  <c r="D1503" i="1"/>
  <c r="C1503" i="1"/>
  <c r="D1502" i="1"/>
  <c r="C1502" i="1"/>
  <c r="E1502" i="1" s="1"/>
  <c r="D1501" i="1"/>
  <c r="C1501" i="1"/>
  <c r="E1501" i="1" s="1"/>
  <c r="D1500" i="1"/>
  <c r="C1500" i="1"/>
  <c r="E1500" i="1" s="1"/>
  <c r="D1499" i="1"/>
  <c r="C1499" i="1"/>
  <c r="E1499" i="1" s="1"/>
  <c r="D1498" i="1"/>
  <c r="E1498" i="1" s="1"/>
  <c r="C1498" i="1"/>
  <c r="D1497" i="1"/>
  <c r="C1497" i="1"/>
  <c r="E1497" i="1" s="1"/>
  <c r="D1496" i="1"/>
  <c r="C1496" i="1"/>
  <c r="E1496" i="1" s="1"/>
  <c r="D1495" i="1"/>
  <c r="C1495" i="1"/>
  <c r="D1494" i="1"/>
  <c r="C1494" i="1"/>
  <c r="D1493" i="1"/>
  <c r="C1493" i="1"/>
  <c r="D1492" i="1"/>
  <c r="C1492" i="1"/>
  <c r="D1491" i="1"/>
  <c r="C1491" i="1"/>
  <c r="D1490" i="1"/>
  <c r="C1490" i="1"/>
  <c r="D1489" i="1"/>
  <c r="C1489" i="1"/>
  <c r="E1489" i="1" s="1"/>
  <c r="D1488" i="1"/>
  <c r="C1488" i="1"/>
  <c r="D1487" i="1"/>
  <c r="E1487" i="1" s="1"/>
  <c r="C1487" i="1"/>
  <c r="D1486" i="1"/>
  <c r="C1486" i="1"/>
  <c r="E1486" i="1" s="1"/>
  <c r="D1485" i="1"/>
  <c r="E1485" i="1" s="1"/>
  <c r="C1485" i="1"/>
  <c r="D1484" i="1"/>
  <c r="C1484" i="1"/>
  <c r="D1483" i="1"/>
  <c r="C1483" i="1"/>
  <c r="D1482" i="1"/>
  <c r="C1482" i="1"/>
  <c r="D1481" i="1"/>
  <c r="C1481" i="1"/>
  <c r="E1481" i="1" s="1"/>
  <c r="D1480" i="1"/>
  <c r="C1480" i="1"/>
  <c r="D1479" i="1"/>
  <c r="C1479" i="1"/>
  <c r="E1479" i="1" s="1"/>
  <c r="D1478" i="1"/>
  <c r="C1478" i="1"/>
  <c r="D1477" i="1"/>
  <c r="C1477" i="1"/>
  <c r="E1477" i="1" s="1"/>
  <c r="D1476" i="1"/>
  <c r="C1476" i="1"/>
  <c r="D1475" i="1"/>
  <c r="C1475" i="1"/>
  <c r="D1474" i="1"/>
  <c r="C1474" i="1"/>
  <c r="E1474" i="1" s="1"/>
  <c r="D1473" i="1"/>
  <c r="C1473" i="1"/>
  <c r="D1472" i="1"/>
  <c r="C1472" i="1"/>
  <c r="D1471" i="1"/>
  <c r="C1471" i="1"/>
  <c r="D1470" i="1"/>
  <c r="C1470" i="1"/>
  <c r="E1470" i="1" s="1"/>
  <c r="D1469" i="1"/>
  <c r="C1469" i="1"/>
  <c r="D1468" i="1"/>
  <c r="C1468" i="1"/>
  <c r="E1468" i="1" s="1"/>
  <c r="D1467" i="1"/>
  <c r="C1467" i="1"/>
  <c r="E1467" i="1" s="1"/>
  <c r="D1466" i="1"/>
  <c r="C1466" i="1"/>
  <c r="E1466" i="1" s="1"/>
  <c r="D1465" i="1"/>
  <c r="C1465" i="1"/>
  <c r="D1464" i="1"/>
  <c r="C1464" i="1"/>
  <c r="D1463" i="1"/>
  <c r="C1463" i="1"/>
  <c r="E1463" i="1" s="1"/>
  <c r="D1462" i="1"/>
  <c r="C1462" i="1"/>
  <c r="E1462" i="1" s="1"/>
  <c r="D1461" i="1"/>
  <c r="C1461" i="1"/>
  <c r="E1461" i="1" s="1"/>
  <c r="D1460" i="1"/>
  <c r="C1460" i="1"/>
  <c r="E1460" i="1" s="1"/>
  <c r="D1459" i="1"/>
  <c r="E1459" i="1" s="1"/>
  <c r="C1459" i="1"/>
  <c r="D1458" i="1"/>
  <c r="C1458" i="1"/>
  <c r="D1457" i="1"/>
  <c r="C1457" i="1"/>
  <c r="E1457" i="1" s="1"/>
  <c r="D1456" i="1"/>
  <c r="C1456" i="1"/>
  <c r="E1456" i="1" s="1"/>
  <c r="D1455" i="1"/>
  <c r="C1455" i="1"/>
  <c r="D1454" i="1"/>
  <c r="C1454" i="1"/>
  <c r="D1453" i="1"/>
  <c r="C1453" i="1"/>
  <c r="E1453" i="1" s="1"/>
  <c r="D1452" i="1"/>
  <c r="C1452" i="1"/>
  <c r="E1452" i="1" s="1"/>
  <c r="D1451" i="1"/>
  <c r="C1451" i="1"/>
  <c r="D1450" i="1"/>
  <c r="C1450" i="1"/>
  <c r="E1450" i="1" s="1"/>
  <c r="D1449" i="1"/>
  <c r="C1449" i="1"/>
  <c r="D1448" i="1"/>
  <c r="C1448" i="1"/>
  <c r="E1448" i="1" s="1"/>
  <c r="D1447" i="1"/>
  <c r="C1447" i="1"/>
  <c r="D1446" i="1"/>
  <c r="C1446" i="1"/>
  <c r="D1445" i="1"/>
  <c r="C1445" i="1"/>
  <c r="E1445" i="1" s="1"/>
  <c r="D1444" i="1"/>
  <c r="C1444" i="1"/>
  <c r="D1443" i="1"/>
  <c r="C1443" i="1"/>
  <c r="E1443" i="1" s="1"/>
  <c r="D1442" i="1"/>
  <c r="C1442" i="1"/>
  <c r="E1442" i="1" s="1"/>
  <c r="D1441" i="1"/>
  <c r="C1441" i="1"/>
  <c r="D1440" i="1"/>
  <c r="C1440" i="1"/>
  <c r="D1439" i="1"/>
  <c r="C1439" i="1"/>
  <c r="D1438" i="1"/>
  <c r="C1438" i="1"/>
  <c r="D1437" i="1"/>
  <c r="C1437" i="1"/>
  <c r="D1436" i="1"/>
  <c r="C1436" i="1"/>
  <c r="E1436" i="1" s="1"/>
  <c r="D1435" i="1"/>
  <c r="C1435" i="1"/>
  <c r="E1435" i="1" s="1"/>
  <c r="D1434" i="1"/>
  <c r="C1434" i="1"/>
  <c r="E1434" i="1" s="1"/>
  <c r="D1433" i="1"/>
  <c r="C1433" i="1"/>
  <c r="D1432" i="1"/>
  <c r="C1432" i="1"/>
  <c r="D1431" i="1"/>
  <c r="C1431" i="1"/>
  <c r="D1430" i="1"/>
  <c r="C1430" i="1"/>
  <c r="D1429" i="1"/>
  <c r="C1429" i="1"/>
  <c r="E1429" i="1" s="1"/>
  <c r="D1428" i="1"/>
  <c r="C1428" i="1"/>
  <c r="E1428" i="1" s="1"/>
  <c r="D1427" i="1"/>
  <c r="C1427" i="1"/>
  <c r="D1426" i="1"/>
  <c r="C1426" i="1"/>
  <c r="E1426" i="1" s="1"/>
  <c r="D1425" i="1"/>
  <c r="C1425" i="1"/>
  <c r="D1424" i="1"/>
  <c r="C1424" i="1"/>
  <c r="D1423" i="1"/>
  <c r="C1423" i="1"/>
  <c r="D1422" i="1"/>
  <c r="E1422" i="1" s="1"/>
  <c r="C1422" i="1"/>
  <c r="D1421" i="1"/>
  <c r="C1421" i="1"/>
  <c r="D1420" i="1"/>
  <c r="C1420" i="1"/>
  <c r="E1420" i="1" s="1"/>
  <c r="D1419" i="1"/>
  <c r="C1419" i="1"/>
  <c r="E1419" i="1" s="1"/>
  <c r="D1418" i="1"/>
  <c r="C1418" i="1"/>
  <c r="D1417" i="1"/>
  <c r="C1417" i="1"/>
  <c r="D1416" i="1"/>
  <c r="C1416" i="1"/>
  <c r="E1416" i="1" s="1"/>
  <c r="D1415" i="1"/>
  <c r="C1415" i="1"/>
  <c r="D1414" i="1"/>
  <c r="C1414" i="1"/>
  <c r="D1413" i="1"/>
  <c r="C1413" i="1"/>
  <c r="D1412" i="1"/>
  <c r="E1412" i="1" s="1"/>
  <c r="C1412" i="1"/>
  <c r="D1411" i="1"/>
  <c r="C1411" i="1"/>
  <c r="D1410" i="1"/>
  <c r="E1410" i="1" s="1"/>
  <c r="C1410" i="1"/>
  <c r="D1409" i="1"/>
  <c r="C1409" i="1"/>
  <c r="D1408" i="1"/>
  <c r="C1408" i="1"/>
  <c r="D1407" i="1"/>
  <c r="C1407" i="1"/>
  <c r="E1407" i="1" s="1"/>
  <c r="D1406" i="1"/>
  <c r="C1406" i="1"/>
  <c r="D1405" i="1"/>
  <c r="C1405" i="1"/>
  <c r="E1405" i="1" s="1"/>
  <c r="D1404" i="1"/>
  <c r="E1404" i="1" s="1"/>
  <c r="C1404" i="1"/>
  <c r="D1403" i="1"/>
  <c r="C1403" i="1"/>
  <c r="E1403" i="1" s="1"/>
  <c r="D1402" i="1"/>
  <c r="C1402" i="1"/>
  <c r="D1401" i="1"/>
  <c r="E1401" i="1" s="1"/>
  <c r="C1401" i="1"/>
  <c r="D1400" i="1"/>
  <c r="C1400" i="1"/>
  <c r="E1400" i="1" s="1"/>
  <c r="D1399" i="1"/>
  <c r="C1399" i="1"/>
  <c r="E1399" i="1" s="1"/>
  <c r="D1398" i="1"/>
  <c r="C1398" i="1"/>
  <c r="D1397" i="1"/>
  <c r="C1397" i="1"/>
  <c r="E1397" i="1" s="1"/>
  <c r="D1396" i="1"/>
  <c r="C1396" i="1"/>
  <c r="D1395" i="1"/>
  <c r="C1395" i="1"/>
  <c r="D1394" i="1"/>
  <c r="E1394" i="1" s="1"/>
  <c r="C1394" i="1"/>
  <c r="D1393" i="1"/>
  <c r="C1393" i="1"/>
  <c r="D1392" i="1"/>
  <c r="C1392" i="1"/>
  <c r="E1392" i="1" s="1"/>
  <c r="D1391" i="1"/>
  <c r="C1391" i="1"/>
  <c r="E1391" i="1" s="1"/>
  <c r="D1390" i="1"/>
  <c r="C1390" i="1"/>
  <c r="E1390" i="1" s="1"/>
  <c r="D1389" i="1"/>
  <c r="C1389" i="1"/>
  <c r="D1388" i="1"/>
  <c r="C1388" i="1"/>
  <c r="D1387" i="1"/>
  <c r="C1387" i="1"/>
  <c r="E1386" i="1"/>
  <c r="D1386" i="1"/>
  <c r="C1386" i="1"/>
  <c r="D1385" i="1"/>
  <c r="C1385" i="1"/>
  <c r="E1385" i="1" s="1"/>
  <c r="D1384" i="1"/>
  <c r="C1384" i="1"/>
  <c r="D1383" i="1"/>
  <c r="C1383" i="1"/>
  <c r="D1382" i="1"/>
  <c r="C1382" i="1"/>
  <c r="D1381" i="1"/>
  <c r="C1381" i="1"/>
  <c r="E1381" i="1" s="1"/>
  <c r="D1380" i="1"/>
  <c r="C1380" i="1"/>
  <c r="E1380" i="1" s="1"/>
  <c r="D1379" i="1"/>
  <c r="C1379" i="1"/>
  <c r="E1379" i="1" s="1"/>
  <c r="D1378" i="1"/>
  <c r="C1378" i="1"/>
  <c r="E1378" i="1" s="1"/>
  <c r="D1377" i="1"/>
  <c r="C1377" i="1"/>
  <c r="E1377" i="1" s="1"/>
  <c r="D1376" i="1"/>
  <c r="C1376" i="1"/>
  <c r="D1375" i="1"/>
  <c r="C1375" i="1"/>
  <c r="D1374" i="1"/>
  <c r="C1374" i="1"/>
  <c r="D1373" i="1"/>
  <c r="C1373" i="1"/>
  <c r="D1372" i="1"/>
  <c r="C1372" i="1"/>
  <c r="E1372" i="1" s="1"/>
  <c r="D1371" i="1"/>
  <c r="C1371" i="1"/>
  <c r="D1370" i="1"/>
  <c r="C1370" i="1"/>
  <c r="D1369" i="1"/>
  <c r="C1369" i="1"/>
  <c r="D1368" i="1"/>
  <c r="C1368" i="1"/>
  <c r="D1367" i="1"/>
  <c r="C1367" i="1"/>
  <c r="D1366" i="1"/>
  <c r="C1366" i="1"/>
  <c r="D1365" i="1"/>
  <c r="C1365" i="1"/>
  <c r="E1365" i="1" s="1"/>
  <c r="D1364" i="1"/>
  <c r="C1364" i="1"/>
  <c r="E1364" i="1" s="1"/>
  <c r="D1363" i="1"/>
  <c r="C1363" i="1"/>
  <c r="D1362" i="1"/>
  <c r="C1362" i="1"/>
  <c r="E1362" i="1" s="1"/>
  <c r="D1361" i="1"/>
  <c r="C1361" i="1"/>
  <c r="E1361" i="1" s="1"/>
  <c r="D1360" i="1"/>
  <c r="E1360" i="1" s="1"/>
  <c r="C1360" i="1"/>
  <c r="D1359" i="1"/>
  <c r="C1359" i="1"/>
  <c r="E1358" i="1"/>
  <c r="D1358" i="1"/>
  <c r="C1358" i="1"/>
  <c r="D1357" i="1"/>
  <c r="C1357" i="1"/>
  <c r="E1357" i="1" s="1"/>
  <c r="D1356" i="1"/>
  <c r="C1356" i="1"/>
  <c r="D1355" i="1"/>
  <c r="C1355" i="1"/>
  <c r="E1355" i="1" s="1"/>
  <c r="D1354" i="1"/>
  <c r="C1354" i="1"/>
  <c r="E1354" i="1" s="1"/>
  <c r="D1353" i="1"/>
  <c r="C1353" i="1"/>
  <c r="D1352" i="1"/>
  <c r="C1352" i="1"/>
  <c r="E1352" i="1" s="1"/>
  <c r="D1351" i="1"/>
  <c r="C1351" i="1"/>
  <c r="D1350" i="1"/>
  <c r="C1350" i="1"/>
  <c r="D1349" i="1"/>
  <c r="C1349" i="1"/>
  <c r="E1349" i="1" s="1"/>
  <c r="D1348" i="1"/>
  <c r="C1348" i="1"/>
  <c r="D1347" i="1"/>
  <c r="C1347" i="1"/>
  <c r="D1346" i="1"/>
  <c r="C1346" i="1"/>
  <c r="D1345" i="1"/>
  <c r="C1345" i="1"/>
  <c r="E1345" i="1" s="1"/>
  <c r="D1344" i="1"/>
  <c r="C1344" i="1"/>
  <c r="D1343" i="1"/>
  <c r="C1343" i="1"/>
  <c r="E1343" i="1" s="1"/>
  <c r="D1342" i="1"/>
  <c r="E1342" i="1" s="1"/>
  <c r="C1342" i="1"/>
  <c r="D1341" i="1"/>
  <c r="C1341" i="1"/>
  <c r="D1340" i="1"/>
  <c r="C1340" i="1"/>
  <c r="D1339" i="1"/>
  <c r="C1339" i="1"/>
  <c r="D1338" i="1"/>
  <c r="C1338" i="1"/>
  <c r="D1337" i="1"/>
  <c r="C1337" i="1"/>
  <c r="E1337" i="1" s="1"/>
  <c r="D1336" i="1"/>
  <c r="C1336" i="1"/>
  <c r="D1335" i="1"/>
  <c r="C1335" i="1"/>
  <c r="D1334" i="1"/>
  <c r="C1334" i="1"/>
  <c r="E1334" i="1" s="1"/>
  <c r="D1333" i="1"/>
  <c r="C1333" i="1"/>
  <c r="E1333" i="1" s="1"/>
  <c r="D1332" i="1"/>
  <c r="C1332" i="1"/>
  <c r="D1331" i="1"/>
  <c r="C1331" i="1"/>
  <c r="E1331" i="1" s="1"/>
  <c r="D1330" i="1"/>
  <c r="C1330" i="1"/>
  <c r="D1329" i="1"/>
  <c r="E1329" i="1" s="1"/>
  <c r="C1329" i="1"/>
  <c r="D1328" i="1"/>
  <c r="C1328" i="1"/>
  <c r="D1327" i="1"/>
  <c r="E1327" i="1" s="1"/>
  <c r="C1327" i="1"/>
  <c r="D1326" i="1"/>
  <c r="C1326" i="1"/>
  <c r="E1326" i="1" s="1"/>
  <c r="D1325" i="1"/>
  <c r="C1325" i="1"/>
  <c r="E1325" i="1" s="1"/>
  <c r="D1324" i="1"/>
  <c r="E1324" i="1" s="1"/>
  <c r="C1324" i="1"/>
  <c r="D1323" i="1"/>
  <c r="C1323" i="1"/>
  <c r="D1322" i="1"/>
  <c r="C1322" i="1"/>
  <c r="E1322" i="1" s="1"/>
  <c r="D1321" i="1"/>
  <c r="C1321" i="1"/>
  <c r="D1320" i="1"/>
  <c r="C1320" i="1"/>
  <c r="D1319" i="1"/>
  <c r="C1319" i="1"/>
  <c r="D1318" i="1"/>
  <c r="C1318" i="1"/>
  <c r="D1317" i="1"/>
  <c r="C1317" i="1"/>
  <c r="E1317" i="1" s="1"/>
  <c r="D1316" i="1"/>
  <c r="C1316" i="1"/>
  <c r="E1316" i="1" s="1"/>
  <c r="D1315" i="1"/>
  <c r="C1315" i="1"/>
  <c r="D1314" i="1"/>
  <c r="C1314" i="1"/>
  <c r="E1314" i="1" s="1"/>
  <c r="D1313" i="1"/>
  <c r="C1313" i="1"/>
  <c r="D1312" i="1"/>
  <c r="C1312" i="1"/>
  <c r="D1311" i="1"/>
  <c r="C1311" i="1"/>
  <c r="D1310" i="1"/>
  <c r="C1310" i="1"/>
  <c r="E1310" i="1" s="1"/>
  <c r="D1309" i="1"/>
  <c r="C1309" i="1"/>
  <c r="E1309" i="1" s="1"/>
  <c r="D1308" i="1"/>
  <c r="C1308" i="1"/>
  <c r="D1307" i="1"/>
  <c r="C1307" i="1"/>
  <c r="D1306" i="1"/>
  <c r="C1306" i="1"/>
  <c r="E1306" i="1" s="1"/>
  <c r="D1305" i="1"/>
  <c r="C1305" i="1"/>
  <c r="D1304" i="1"/>
  <c r="C1304" i="1"/>
  <c r="D1303" i="1"/>
  <c r="C1303" i="1"/>
  <c r="D1302" i="1"/>
  <c r="C1302" i="1"/>
  <c r="D1301" i="1"/>
  <c r="C1301" i="1"/>
  <c r="E1301" i="1" s="1"/>
  <c r="D1300" i="1"/>
  <c r="E1300" i="1" s="1"/>
  <c r="C1300" i="1"/>
  <c r="D1299" i="1"/>
  <c r="C1299" i="1"/>
  <c r="D1298" i="1"/>
  <c r="C1298" i="1"/>
  <c r="D1297" i="1"/>
  <c r="E1297" i="1" s="1"/>
  <c r="C1297" i="1"/>
  <c r="D1296" i="1"/>
  <c r="C1296" i="1"/>
  <c r="D1295" i="1"/>
  <c r="C1295" i="1"/>
  <c r="D1294" i="1"/>
  <c r="C1294" i="1"/>
  <c r="D1293" i="1"/>
  <c r="C1293" i="1"/>
  <c r="E1293" i="1" s="1"/>
  <c r="D1292" i="1"/>
  <c r="C1292" i="1"/>
  <c r="E1292" i="1" s="1"/>
  <c r="D1291" i="1"/>
  <c r="C1291" i="1"/>
  <c r="E1291" i="1" s="1"/>
  <c r="D1290" i="1"/>
  <c r="C1290" i="1"/>
  <c r="D1289" i="1"/>
  <c r="C1289" i="1"/>
  <c r="D1288" i="1"/>
  <c r="C1288" i="1"/>
  <c r="D1287" i="1"/>
  <c r="C1287" i="1"/>
  <c r="D1286" i="1"/>
  <c r="C1286" i="1"/>
  <c r="D1285" i="1"/>
  <c r="C1285" i="1"/>
  <c r="D1284" i="1"/>
  <c r="C1284" i="1"/>
  <c r="E1284" i="1" s="1"/>
  <c r="D1283" i="1"/>
  <c r="C1283" i="1"/>
  <c r="D1282" i="1"/>
  <c r="C1282" i="1"/>
  <c r="D1281" i="1"/>
  <c r="E1281" i="1" s="1"/>
  <c r="C1281" i="1"/>
  <c r="D1280" i="1"/>
  <c r="C1280" i="1"/>
  <c r="D1279" i="1"/>
  <c r="C1279" i="1"/>
  <c r="E1279" i="1" s="1"/>
  <c r="D1278" i="1"/>
  <c r="C1278" i="1"/>
  <c r="E1278" i="1" s="1"/>
  <c r="D1277" i="1"/>
  <c r="C1277" i="1"/>
  <c r="D1276" i="1"/>
  <c r="C1276" i="1"/>
  <c r="D1275" i="1"/>
  <c r="C1275" i="1"/>
  <c r="D1274" i="1"/>
  <c r="C1274" i="1"/>
  <c r="E1274" i="1" s="1"/>
  <c r="D1273" i="1"/>
  <c r="C1273" i="1"/>
  <c r="D1272" i="1"/>
  <c r="C1272" i="1"/>
  <c r="D1271" i="1"/>
  <c r="C1271" i="1"/>
  <c r="E1271" i="1" s="1"/>
  <c r="D1270" i="1"/>
  <c r="C1270" i="1"/>
  <c r="D1269" i="1"/>
  <c r="C1269" i="1"/>
  <c r="D1268" i="1"/>
  <c r="C1268" i="1"/>
  <c r="D1267" i="1"/>
  <c r="C1267" i="1"/>
  <c r="D1266" i="1"/>
  <c r="C1266" i="1"/>
  <c r="D1265" i="1"/>
  <c r="C1265" i="1"/>
  <c r="D1264" i="1"/>
  <c r="C1264" i="1"/>
  <c r="D1263" i="1"/>
  <c r="C1263" i="1"/>
  <c r="E1263" i="1" s="1"/>
  <c r="D1262" i="1"/>
  <c r="C1262" i="1"/>
  <c r="D1261" i="1"/>
  <c r="E1261" i="1" s="1"/>
  <c r="C1261" i="1"/>
  <c r="D1260" i="1"/>
  <c r="C1260" i="1"/>
  <c r="E1260" i="1" s="1"/>
  <c r="D1259" i="1"/>
  <c r="C1259" i="1"/>
  <c r="E1259" i="1" s="1"/>
  <c r="D1258" i="1"/>
  <c r="C1258" i="1"/>
  <c r="D1257" i="1"/>
  <c r="C1257" i="1"/>
  <c r="D1256" i="1"/>
  <c r="C1256" i="1"/>
  <c r="D1255" i="1"/>
  <c r="C1255" i="1"/>
  <c r="D1254" i="1"/>
  <c r="C1254" i="1"/>
  <c r="E1254" i="1" s="1"/>
  <c r="D1253" i="1"/>
  <c r="C1253" i="1"/>
  <c r="D1252" i="1"/>
  <c r="C1252" i="1"/>
  <c r="D1251" i="1"/>
  <c r="C1251" i="1"/>
  <c r="D1250" i="1"/>
  <c r="C1250" i="1"/>
  <c r="D1249" i="1"/>
  <c r="C1249" i="1"/>
  <c r="D1248" i="1"/>
  <c r="E1248" i="1" s="1"/>
  <c r="C1248" i="1"/>
  <c r="D1247" i="1"/>
  <c r="C1247" i="1"/>
  <c r="D1246" i="1"/>
  <c r="C1246" i="1"/>
  <c r="D1245" i="1"/>
  <c r="C1245" i="1"/>
  <c r="D1244" i="1"/>
  <c r="C1244" i="1"/>
  <c r="E1244" i="1" s="1"/>
  <c r="D1243" i="1"/>
  <c r="C1243" i="1"/>
  <c r="D1242" i="1"/>
  <c r="C1242" i="1"/>
  <c r="E1242" i="1" s="1"/>
  <c r="D1241" i="1"/>
  <c r="C1241" i="1"/>
  <c r="D1240" i="1"/>
  <c r="C1240" i="1"/>
  <c r="D1239" i="1"/>
  <c r="E1239" i="1" s="1"/>
  <c r="C1239" i="1"/>
  <c r="D1238" i="1"/>
  <c r="C1238" i="1"/>
  <c r="E1237" i="1"/>
  <c r="D1237" i="1"/>
  <c r="C1237" i="1"/>
  <c r="D1236" i="1"/>
  <c r="C1236" i="1"/>
  <c r="D1235" i="1"/>
  <c r="C1235" i="1"/>
  <c r="D1234" i="1"/>
  <c r="C1234" i="1"/>
  <c r="D1233" i="1"/>
  <c r="C1233" i="1"/>
  <c r="E1233" i="1" s="1"/>
  <c r="D1232" i="1"/>
  <c r="C1232" i="1"/>
  <c r="E1232" i="1" s="1"/>
  <c r="D1231" i="1"/>
  <c r="C1231" i="1"/>
  <c r="E1231" i="1" s="1"/>
  <c r="D1230" i="1"/>
  <c r="C1230" i="1"/>
  <c r="D1229" i="1"/>
  <c r="C1229" i="1"/>
  <c r="E1229" i="1" s="1"/>
  <c r="D1228" i="1"/>
  <c r="C1228" i="1"/>
  <c r="D1227" i="1"/>
  <c r="C1227" i="1"/>
  <c r="D1226" i="1"/>
  <c r="C1226" i="1"/>
  <c r="E1226" i="1" s="1"/>
  <c r="D1225" i="1"/>
  <c r="C1225" i="1"/>
  <c r="D1224" i="1"/>
  <c r="C1224" i="1"/>
  <c r="D1223" i="1"/>
  <c r="C1223" i="1"/>
  <c r="E1222" i="1"/>
  <c r="D1222" i="1"/>
  <c r="C1222" i="1"/>
  <c r="D1221" i="1"/>
  <c r="C1221" i="1"/>
  <c r="D1220" i="1"/>
  <c r="C1220" i="1"/>
  <c r="E1220" i="1" s="1"/>
  <c r="D1219" i="1"/>
  <c r="C1219" i="1"/>
  <c r="E1219" i="1" s="1"/>
  <c r="D1218" i="1"/>
  <c r="E1218" i="1" s="1"/>
  <c r="C1218" i="1"/>
  <c r="D1217" i="1"/>
  <c r="C1217" i="1"/>
  <c r="D1216" i="1"/>
  <c r="C1216" i="1"/>
  <c r="D1215" i="1"/>
  <c r="C1215" i="1"/>
  <c r="D1214" i="1"/>
  <c r="C1214" i="1"/>
  <c r="E1214" i="1" s="1"/>
  <c r="D1213" i="1"/>
  <c r="C1213" i="1"/>
  <c r="E1213" i="1" s="1"/>
  <c r="D1212" i="1"/>
  <c r="C1212" i="1"/>
  <c r="E1212" i="1" s="1"/>
  <c r="D1211" i="1"/>
  <c r="C1211" i="1"/>
  <c r="D1210" i="1"/>
  <c r="C1210" i="1"/>
  <c r="E1209" i="1"/>
  <c r="D1209" i="1"/>
  <c r="C1209" i="1"/>
  <c r="D1208" i="1"/>
  <c r="C1208" i="1"/>
  <c r="E1208" i="1" s="1"/>
  <c r="D1207" i="1"/>
  <c r="C1207" i="1"/>
  <c r="D1206" i="1"/>
  <c r="C1206" i="1"/>
  <c r="E1206" i="1" s="1"/>
  <c r="D1205" i="1"/>
  <c r="C1205" i="1"/>
  <c r="D1204" i="1"/>
  <c r="C1204" i="1"/>
  <c r="D1203" i="1"/>
  <c r="C1203" i="1"/>
  <c r="E1203" i="1" s="1"/>
  <c r="D1202" i="1"/>
  <c r="C1202" i="1"/>
  <c r="D1201" i="1"/>
  <c r="C1201" i="1"/>
  <c r="E1201" i="1" s="1"/>
  <c r="D1200" i="1"/>
  <c r="C1200" i="1"/>
  <c r="E1200" i="1" s="1"/>
  <c r="D1199" i="1"/>
  <c r="C1199" i="1"/>
  <c r="D1198" i="1"/>
  <c r="C1198" i="1"/>
  <c r="D1197" i="1"/>
  <c r="C1197" i="1"/>
  <c r="D1196" i="1"/>
  <c r="C1196" i="1"/>
  <c r="E1196" i="1" s="1"/>
  <c r="D1195" i="1"/>
  <c r="C1195" i="1"/>
  <c r="D1194" i="1"/>
  <c r="C1194" i="1"/>
  <c r="D1193" i="1"/>
  <c r="C1193" i="1"/>
  <c r="D1192" i="1"/>
  <c r="C1192" i="1"/>
  <c r="D1191" i="1"/>
  <c r="C1191" i="1"/>
  <c r="D1190" i="1"/>
  <c r="C1190" i="1"/>
  <c r="D1189" i="1"/>
  <c r="C1189" i="1"/>
  <c r="D1188" i="1"/>
  <c r="C1188" i="1"/>
  <c r="D1187" i="1"/>
  <c r="C1187" i="1"/>
  <c r="D1186" i="1"/>
  <c r="C1186" i="1"/>
  <c r="D1185" i="1"/>
  <c r="C1185" i="1"/>
  <c r="D1184" i="1"/>
  <c r="C1184" i="1"/>
  <c r="D1183" i="1"/>
  <c r="C1183" i="1"/>
  <c r="D1182" i="1"/>
  <c r="C1182" i="1"/>
  <c r="E1182" i="1" s="1"/>
  <c r="D1181" i="1"/>
  <c r="C1181" i="1"/>
  <c r="D1180" i="1"/>
  <c r="C1180" i="1"/>
  <c r="E1180" i="1" s="1"/>
  <c r="D1179" i="1"/>
  <c r="C1179" i="1"/>
  <c r="D1178" i="1"/>
  <c r="C1178" i="1"/>
  <c r="D1177" i="1"/>
  <c r="C1177" i="1"/>
  <c r="E1177" i="1" s="1"/>
  <c r="D1176" i="1"/>
  <c r="C1176" i="1"/>
  <c r="E1176" i="1" s="1"/>
  <c r="D1175" i="1"/>
  <c r="C1175" i="1"/>
  <c r="E1175" i="1" s="1"/>
  <c r="D1174" i="1"/>
  <c r="C1174" i="1"/>
  <c r="D1173" i="1"/>
  <c r="C1173" i="1"/>
  <c r="D1172" i="1"/>
  <c r="C1172" i="1"/>
  <c r="D1171" i="1"/>
  <c r="C1171" i="1"/>
  <c r="E1171" i="1" s="1"/>
  <c r="D1170" i="1"/>
  <c r="C1170" i="1"/>
  <c r="D1169" i="1"/>
  <c r="C1169" i="1"/>
  <c r="E1169" i="1" s="1"/>
  <c r="D1168" i="1"/>
  <c r="C1168" i="1"/>
  <c r="E1168" i="1" s="1"/>
  <c r="D1167" i="1"/>
  <c r="C1167" i="1"/>
  <c r="D1166" i="1"/>
  <c r="C1166" i="1"/>
  <c r="E1166" i="1" s="1"/>
  <c r="D1165" i="1"/>
  <c r="E1165" i="1" s="1"/>
  <c r="C1165" i="1"/>
  <c r="D1164" i="1"/>
  <c r="C1164" i="1"/>
  <c r="E1164" i="1" s="1"/>
  <c r="D1163" i="1"/>
  <c r="C1163" i="1"/>
  <c r="D1162" i="1"/>
  <c r="C1162" i="1"/>
  <c r="D1161" i="1"/>
  <c r="C1161" i="1"/>
  <c r="D1160" i="1"/>
  <c r="C1160" i="1"/>
  <c r="E1160" i="1" s="1"/>
  <c r="D1159" i="1"/>
  <c r="C1159" i="1"/>
  <c r="D1158" i="1"/>
  <c r="C1158" i="1"/>
  <c r="D1157" i="1"/>
  <c r="C1157" i="1"/>
  <c r="D1156" i="1"/>
  <c r="C1156" i="1"/>
  <c r="D1155" i="1"/>
  <c r="C1155" i="1"/>
  <c r="E1155" i="1" s="1"/>
  <c r="D1154" i="1"/>
  <c r="E1154" i="1" s="1"/>
  <c r="C1154" i="1"/>
  <c r="D1153" i="1"/>
  <c r="C1153" i="1"/>
  <c r="E1153" i="1" s="1"/>
  <c r="D1152" i="1"/>
  <c r="C1152" i="1"/>
  <c r="D1151" i="1"/>
  <c r="C1151" i="1"/>
  <c r="E1151" i="1" s="1"/>
  <c r="D1150" i="1"/>
  <c r="C1150" i="1"/>
  <c r="E1150" i="1" s="1"/>
  <c r="D1149" i="1"/>
  <c r="E1149" i="1" s="1"/>
  <c r="C1149" i="1"/>
  <c r="D1148" i="1"/>
  <c r="C1148" i="1"/>
  <c r="D1147" i="1"/>
  <c r="C1147" i="1"/>
  <c r="E1147" i="1" s="1"/>
  <c r="D1146" i="1"/>
  <c r="C1146" i="1"/>
  <c r="E1146" i="1" s="1"/>
  <c r="D1145" i="1"/>
  <c r="C1145" i="1"/>
  <c r="E1145" i="1" s="1"/>
  <c r="D1144" i="1"/>
  <c r="C1144" i="1"/>
  <c r="D1143" i="1"/>
  <c r="C1143" i="1"/>
  <c r="E1143" i="1" s="1"/>
  <c r="D1142" i="1"/>
  <c r="C1142" i="1"/>
  <c r="E1142" i="1" s="1"/>
  <c r="E1141" i="1"/>
  <c r="D1141" i="1"/>
  <c r="C1141" i="1"/>
  <c r="D1140" i="1"/>
  <c r="C1140" i="1"/>
  <c r="E1140" i="1" s="1"/>
  <c r="D1139" i="1"/>
  <c r="C1139" i="1"/>
  <c r="D1138" i="1"/>
  <c r="C1138" i="1"/>
  <c r="D1137" i="1"/>
  <c r="C1137" i="1"/>
  <c r="D1136" i="1"/>
  <c r="C1136" i="1"/>
  <c r="D1135" i="1"/>
  <c r="C1135" i="1"/>
  <c r="D1134" i="1"/>
  <c r="C1134" i="1"/>
  <c r="D1133" i="1"/>
  <c r="C1133" i="1"/>
  <c r="E1133" i="1" s="1"/>
  <c r="D1132" i="1"/>
  <c r="C1132" i="1"/>
  <c r="E1132" i="1" s="1"/>
  <c r="D1131" i="1"/>
  <c r="C1131" i="1"/>
  <c r="D1130" i="1"/>
  <c r="C1130" i="1"/>
  <c r="E1130" i="1" s="1"/>
  <c r="D1129" i="1"/>
  <c r="C1129" i="1"/>
  <c r="E1129" i="1" s="1"/>
  <c r="D1128" i="1"/>
  <c r="C1128" i="1"/>
  <c r="D1127" i="1"/>
  <c r="C1127" i="1"/>
  <c r="D1126" i="1"/>
  <c r="C1126" i="1"/>
  <c r="D1125" i="1"/>
  <c r="C1125" i="1"/>
  <c r="E1125" i="1" s="1"/>
  <c r="D1124" i="1"/>
  <c r="C1124" i="1"/>
  <c r="D1123" i="1"/>
  <c r="C1123" i="1"/>
  <c r="D1122" i="1"/>
  <c r="C1122" i="1"/>
  <c r="E1122" i="1" s="1"/>
  <c r="D1121" i="1"/>
  <c r="C1121" i="1"/>
  <c r="D1120" i="1"/>
  <c r="C1120" i="1"/>
  <c r="E1120" i="1" s="1"/>
  <c r="D1119" i="1"/>
  <c r="C1119" i="1"/>
  <c r="E1119" i="1" s="1"/>
  <c r="D1118" i="1"/>
  <c r="C1118" i="1"/>
  <c r="E1118" i="1" s="1"/>
  <c r="D1117" i="1"/>
  <c r="C1117" i="1"/>
  <c r="D1116" i="1"/>
  <c r="C1116" i="1"/>
  <c r="E1116" i="1" s="1"/>
  <c r="D1115" i="1"/>
  <c r="C1115" i="1"/>
  <c r="D1114" i="1"/>
  <c r="C1114" i="1"/>
  <c r="E1114" i="1" s="1"/>
  <c r="D1113" i="1"/>
  <c r="C1113" i="1"/>
  <c r="D1112" i="1"/>
  <c r="C1112" i="1"/>
  <c r="E1112" i="1" s="1"/>
  <c r="D1111" i="1"/>
  <c r="C1111" i="1"/>
  <c r="D1110" i="1"/>
  <c r="C1110" i="1"/>
  <c r="D1109" i="1"/>
  <c r="C1109" i="1"/>
  <c r="E1109" i="1" s="1"/>
  <c r="D1108" i="1"/>
  <c r="C1108" i="1"/>
  <c r="E1108" i="1" s="1"/>
  <c r="D1107" i="1"/>
  <c r="E1107" i="1" s="1"/>
  <c r="C1107" i="1"/>
  <c r="D1106" i="1"/>
  <c r="C1106" i="1"/>
  <c r="D1105" i="1"/>
  <c r="C1105" i="1"/>
  <c r="D1104" i="1"/>
  <c r="C1104" i="1"/>
  <c r="D1103" i="1"/>
  <c r="C1103" i="1"/>
  <c r="D1102" i="1"/>
  <c r="C1102" i="1"/>
  <c r="D1101" i="1"/>
  <c r="C1101" i="1"/>
  <c r="D1100" i="1"/>
  <c r="C1100" i="1"/>
  <c r="D1099" i="1"/>
  <c r="C1099" i="1"/>
  <c r="D1098" i="1"/>
  <c r="C1098" i="1"/>
  <c r="E1098" i="1" s="1"/>
  <c r="D1097" i="1"/>
  <c r="C1097" i="1"/>
  <c r="D1096" i="1"/>
  <c r="C1096" i="1"/>
  <c r="D1095" i="1"/>
  <c r="C1095" i="1"/>
  <c r="D1094" i="1"/>
  <c r="C1094" i="1"/>
  <c r="D1093" i="1"/>
  <c r="C1093" i="1"/>
  <c r="E1093" i="1" s="1"/>
  <c r="D1092" i="1"/>
  <c r="C1092" i="1"/>
  <c r="D1091" i="1"/>
  <c r="C1091" i="1"/>
  <c r="D1090" i="1"/>
  <c r="C1090" i="1"/>
  <c r="D1089" i="1"/>
  <c r="C1089" i="1"/>
  <c r="D1088" i="1"/>
  <c r="C1088" i="1"/>
  <c r="E1088" i="1" s="1"/>
  <c r="D1087" i="1"/>
  <c r="C1087" i="1"/>
  <c r="E1087" i="1" s="1"/>
  <c r="D1086" i="1"/>
  <c r="E1086" i="1" s="1"/>
  <c r="C1086" i="1"/>
  <c r="D1085" i="1"/>
  <c r="C1085" i="1"/>
  <c r="D1084" i="1"/>
  <c r="C1084" i="1"/>
  <c r="D1083" i="1"/>
  <c r="C1083" i="1"/>
  <c r="E1083" i="1" s="1"/>
  <c r="D1082" i="1"/>
  <c r="C1082" i="1"/>
  <c r="D1081" i="1"/>
  <c r="E1081" i="1" s="1"/>
  <c r="C1081" i="1"/>
  <c r="D1080" i="1"/>
  <c r="C1080" i="1"/>
  <c r="D1079" i="1"/>
  <c r="C1079" i="1"/>
  <c r="E1079" i="1" s="1"/>
  <c r="D1078" i="1"/>
  <c r="C1078" i="1"/>
  <c r="D1077" i="1"/>
  <c r="C1077" i="1"/>
  <c r="E1077" i="1" s="1"/>
  <c r="D1076" i="1"/>
  <c r="C1076" i="1"/>
  <c r="E1076" i="1" s="1"/>
  <c r="D1075" i="1"/>
  <c r="C1075" i="1"/>
  <c r="D1074" i="1"/>
  <c r="C1074" i="1"/>
  <c r="D1073" i="1"/>
  <c r="C1073" i="1"/>
  <c r="D1072" i="1"/>
  <c r="C1072" i="1"/>
  <c r="D1071" i="1"/>
  <c r="C1071" i="1"/>
  <c r="D1070" i="1"/>
  <c r="C1070" i="1"/>
  <c r="E1070" i="1" s="1"/>
  <c r="D1069" i="1"/>
  <c r="C1069" i="1"/>
  <c r="D1068" i="1"/>
  <c r="C1068" i="1"/>
  <c r="D1067" i="1"/>
  <c r="C1067" i="1"/>
  <c r="D1066" i="1"/>
  <c r="C1066" i="1"/>
  <c r="D1065" i="1"/>
  <c r="C1065" i="1"/>
  <c r="E1065" i="1" s="1"/>
  <c r="D1064" i="1"/>
  <c r="C1064" i="1"/>
  <c r="E1064" i="1" s="1"/>
  <c r="D1063" i="1"/>
  <c r="C1063" i="1"/>
  <c r="D1062" i="1"/>
  <c r="C1062" i="1"/>
  <c r="D1061" i="1"/>
  <c r="C1061" i="1"/>
  <c r="D1060" i="1"/>
  <c r="C1060" i="1"/>
  <c r="E1060" i="1" s="1"/>
  <c r="D1059" i="1"/>
  <c r="C1059" i="1"/>
  <c r="D1058" i="1"/>
  <c r="E1058" i="1" s="1"/>
  <c r="C1058" i="1"/>
  <c r="D1057" i="1"/>
  <c r="C1057" i="1"/>
  <c r="D1056" i="1"/>
  <c r="C1056" i="1"/>
  <c r="D1055" i="1"/>
  <c r="C1055" i="1"/>
  <c r="D1054" i="1"/>
  <c r="C1054" i="1"/>
  <c r="D1053" i="1"/>
  <c r="C1053" i="1"/>
  <c r="D1052" i="1"/>
  <c r="C1052" i="1"/>
  <c r="E1052" i="1" s="1"/>
  <c r="D1051" i="1"/>
  <c r="C1051" i="1"/>
  <c r="D1050" i="1"/>
  <c r="C1050" i="1"/>
  <c r="D1049" i="1"/>
  <c r="C1049" i="1"/>
  <c r="D1048" i="1"/>
  <c r="C1048" i="1"/>
  <c r="E1048" i="1" s="1"/>
  <c r="D1047" i="1"/>
  <c r="C1047" i="1"/>
  <c r="D1046" i="1"/>
  <c r="C1046" i="1"/>
  <c r="E1046" i="1" s="1"/>
  <c r="D1045" i="1"/>
  <c r="C1045" i="1"/>
  <c r="D1044" i="1"/>
  <c r="C1044" i="1"/>
  <c r="D1043" i="1"/>
  <c r="C1043" i="1"/>
  <c r="D1042" i="1"/>
  <c r="C1042" i="1"/>
  <c r="D1041" i="1"/>
  <c r="C1041" i="1"/>
  <c r="D1040" i="1"/>
  <c r="C1040" i="1"/>
  <c r="D1039" i="1"/>
  <c r="C1039" i="1"/>
  <c r="D1038" i="1"/>
  <c r="C1038" i="1"/>
  <c r="D1037" i="1"/>
  <c r="C1037" i="1"/>
  <c r="D1036" i="1"/>
  <c r="C1036" i="1"/>
  <c r="D1035" i="1"/>
  <c r="C1035" i="1"/>
  <c r="D1034" i="1"/>
  <c r="C1034" i="1"/>
  <c r="E1034" i="1" s="1"/>
  <c r="D1033" i="1"/>
  <c r="C1033" i="1"/>
  <c r="D1032" i="1"/>
  <c r="C1032" i="1"/>
  <c r="E1032" i="1" s="1"/>
  <c r="D1031" i="1"/>
  <c r="C1031" i="1"/>
  <c r="E1031" i="1" s="1"/>
  <c r="D1030" i="1"/>
  <c r="C1030" i="1"/>
  <c r="E1030" i="1" s="1"/>
  <c r="D1029" i="1"/>
  <c r="C1029" i="1"/>
  <c r="E1029" i="1" s="1"/>
  <c r="D1028" i="1"/>
  <c r="C1028" i="1"/>
  <c r="D1027" i="1"/>
  <c r="C1027" i="1"/>
  <c r="D1026" i="1"/>
  <c r="C1026" i="1"/>
  <c r="D1025" i="1"/>
  <c r="C1025" i="1"/>
  <c r="E1025" i="1" s="1"/>
  <c r="D1024" i="1"/>
  <c r="C1024" i="1"/>
  <c r="E1024" i="1" s="1"/>
  <c r="D1023" i="1"/>
  <c r="C1023" i="1"/>
  <c r="D1022" i="1"/>
  <c r="C1022" i="1"/>
  <c r="E1022" i="1" s="1"/>
  <c r="D1021" i="1"/>
  <c r="C1021" i="1"/>
  <c r="D1020" i="1"/>
  <c r="E1020" i="1" s="1"/>
  <c r="C1020" i="1"/>
  <c r="D1019" i="1"/>
  <c r="C1019" i="1"/>
  <c r="D1018" i="1"/>
  <c r="C1018" i="1"/>
  <c r="D1017" i="1"/>
  <c r="C1017" i="1"/>
  <c r="D1016" i="1"/>
  <c r="C1016" i="1"/>
  <c r="E1016" i="1" s="1"/>
  <c r="D1015" i="1"/>
  <c r="C1015" i="1"/>
  <c r="E1015" i="1" s="1"/>
  <c r="D1014" i="1"/>
  <c r="C1014" i="1"/>
  <c r="D1013" i="1"/>
  <c r="C1013" i="1"/>
  <c r="D1012" i="1"/>
  <c r="C1012" i="1"/>
  <c r="D1011" i="1"/>
  <c r="C1011" i="1"/>
  <c r="E1011" i="1" s="1"/>
  <c r="D1010" i="1"/>
  <c r="C1010" i="1"/>
  <c r="D1009" i="1"/>
  <c r="C1009" i="1"/>
  <c r="D1008" i="1"/>
  <c r="C1008" i="1"/>
  <c r="D1007" i="1"/>
  <c r="C1007" i="1"/>
  <c r="D1006" i="1"/>
  <c r="C1006" i="1"/>
  <c r="D1005" i="1"/>
  <c r="C1005" i="1"/>
  <c r="D1004" i="1"/>
  <c r="C1004" i="1"/>
  <c r="D1003" i="1"/>
  <c r="C1003" i="1"/>
  <c r="D1002" i="1"/>
  <c r="C1002" i="1"/>
  <c r="D1001" i="1"/>
  <c r="C1001" i="1"/>
  <c r="E1001" i="1" s="1"/>
  <c r="D1000" i="1"/>
  <c r="C1000" i="1"/>
  <c r="E1000" i="1" s="1"/>
  <c r="D999" i="1"/>
  <c r="C999" i="1"/>
  <c r="E999" i="1" s="1"/>
  <c r="D998" i="1"/>
  <c r="C998" i="1"/>
  <c r="D997" i="1"/>
  <c r="C997" i="1"/>
  <c r="D996" i="1"/>
  <c r="C996" i="1"/>
  <c r="D995" i="1"/>
  <c r="C995" i="1"/>
  <c r="E995" i="1" s="1"/>
  <c r="D994" i="1"/>
  <c r="C994" i="1"/>
  <c r="D993" i="1"/>
  <c r="C993" i="1"/>
  <c r="E993" i="1" s="1"/>
  <c r="D992" i="1"/>
  <c r="C992" i="1"/>
  <c r="E992" i="1" s="1"/>
  <c r="D991" i="1"/>
  <c r="C991" i="1"/>
  <c r="D990" i="1"/>
  <c r="C990" i="1"/>
  <c r="D989" i="1"/>
  <c r="C989" i="1"/>
  <c r="E989" i="1" s="1"/>
  <c r="D988" i="1"/>
  <c r="C988" i="1"/>
  <c r="D987" i="1"/>
  <c r="C987" i="1"/>
  <c r="E987" i="1" s="1"/>
  <c r="D986" i="1"/>
  <c r="C986" i="1"/>
  <c r="E986" i="1" s="1"/>
  <c r="D985" i="1"/>
  <c r="C985" i="1"/>
  <c r="D984" i="1"/>
  <c r="C984" i="1"/>
  <c r="E984" i="1" s="1"/>
  <c r="D983" i="1"/>
  <c r="C983" i="1"/>
  <c r="E983" i="1" s="1"/>
  <c r="D982" i="1"/>
  <c r="C982" i="1"/>
  <c r="E982" i="1" s="1"/>
  <c r="D981" i="1"/>
  <c r="E981" i="1" s="1"/>
  <c r="C981" i="1"/>
  <c r="D980" i="1"/>
  <c r="E980" i="1" s="1"/>
  <c r="C980" i="1"/>
  <c r="D979" i="1"/>
  <c r="C979" i="1"/>
  <c r="E979" i="1" s="1"/>
  <c r="D978" i="1"/>
  <c r="C978" i="1"/>
  <c r="E978" i="1" s="1"/>
  <c r="D977" i="1"/>
  <c r="C977" i="1"/>
  <c r="D976" i="1"/>
  <c r="C976" i="1"/>
  <c r="E976" i="1" s="1"/>
  <c r="D975" i="1"/>
  <c r="C975" i="1"/>
  <c r="D974" i="1"/>
  <c r="C974" i="1"/>
  <c r="E974" i="1" s="1"/>
  <c r="D973" i="1"/>
  <c r="E973" i="1" s="1"/>
  <c r="C973" i="1"/>
  <c r="D972" i="1"/>
  <c r="C972" i="1"/>
  <c r="D971" i="1"/>
  <c r="C971" i="1"/>
  <c r="D970" i="1"/>
  <c r="C970" i="1"/>
  <c r="E970" i="1" s="1"/>
  <c r="D969" i="1"/>
  <c r="C969" i="1"/>
  <c r="D968" i="1"/>
  <c r="C968" i="1"/>
  <c r="E968" i="1" s="1"/>
  <c r="D967" i="1"/>
  <c r="C967" i="1"/>
  <c r="D966" i="1"/>
  <c r="C966" i="1"/>
  <c r="E966" i="1" s="1"/>
  <c r="E965" i="1"/>
  <c r="D965" i="1"/>
  <c r="C965" i="1"/>
  <c r="D964" i="1"/>
  <c r="C964" i="1"/>
  <c r="E964" i="1" s="1"/>
  <c r="D963" i="1"/>
  <c r="C963" i="1"/>
  <c r="E963" i="1" s="1"/>
  <c r="D962" i="1"/>
  <c r="C962" i="1"/>
  <c r="D961" i="1"/>
  <c r="C961" i="1"/>
  <c r="D960" i="1"/>
  <c r="E960" i="1" s="1"/>
  <c r="C960" i="1"/>
  <c r="D959" i="1"/>
  <c r="C959" i="1"/>
  <c r="E959" i="1" s="1"/>
  <c r="D958" i="1"/>
  <c r="C958" i="1"/>
  <c r="D957" i="1"/>
  <c r="C957" i="1"/>
  <c r="E957" i="1" s="1"/>
  <c r="D956" i="1"/>
  <c r="C956" i="1"/>
  <c r="E956" i="1" s="1"/>
  <c r="D955" i="1"/>
  <c r="C955" i="1"/>
  <c r="D954" i="1"/>
  <c r="C954" i="1"/>
  <c r="D953" i="1"/>
  <c r="C953" i="1"/>
  <c r="E953" i="1" s="1"/>
  <c r="D952" i="1"/>
  <c r="C952" i="1"/>
  <c r="D951" i="1"/>
  <c r="C951" i="1"/>
  <c r="E951" i="1" s="1"/>
  <c r="D950" i="1"/>
  <c r="E950" i="1" s="1"/>
  <c r="C950" i="1"/>
  <c r="D949" i="1"/>
  <c r="C949" i="1"/>
  <c r="D948" i="1"/>
  <c r="C948" i="1"/>
  <c r="D947" i="1"/>
  <c r="C947" i="1"/>
  <c r="E947" i="1" s="1"/>
  <c r="D946" i="1"/>
  <c r="C946" i="1"/>
  <c r="D945" i="1"/>
  <c r="C945" i="1"/>
  <c r="E945" i="1" s="1"/>
  <c r="D944" i="1"/>
  <c r="C944" i="1"/>
  <c r="E944" i="1" s="1"/>
  <c r="D943" i="1"/>
  <c r="C943" i="1"/>
  <c r="E943" i="1" s="1"/>
  <c r="D942" i="1"/>
  <c r="E942" i="1" s="1"/>
  <c r="C942" i="1"/>
  <c r="D941" i="1"/>
  <c r="C941" i="1"/>
  <c r="D940" i="1"/>
  <c r="C940" i="1"/>
  <c r="D939" i="1"/>
  <c r="C939" i="1"/>
  <c r="E939" i="1" s="1"/>
  <c r="D938" i="1"/>
  <c r="C938" i="1"/>
  <c r="D937" i="1"/>
  <c r="E937" i="1" s="1"/>
  <c r="C937" i="1"/>
  <c r="D936" i="1"/>
  <c r="C936" i="1"/>
  <c r="E936" i="1" s="1"/>
  <c r="D935" i="1"/>
  <c r="C935" i="1"/>
  <c r="D934" i="1"/>
  <c r="C934" i="1"/>
  <c r="D933" i="1"/>
  <c r="C933" i="1"/>
  <c r="D932" i="1"/>
  <c r="C932" i="1"/>
  <c r="D931" i="1"/>
  <c r="C931" i="1"/>
  <c r="D930" i="1"/>
  <c r="C930" i="1"/>
  <c r="D929" i="1"/>
  <c r="C929" i="1"/>
  <c r="D928" i="1"/>
  <c r="C928" i="1"/>
  <c r="D927" i="1"/>
  <c r="C927" i="1"/>
  <c r="D926" i="1"/>
  <c r="C926" i="1"/>
  <c r="D925" i="1"/>
  <c r="C925" i="1"/>
  <c r="D924" i="1"/>
  <c r="C924" i="1"/>
  <c r="E924" i="1" s="1"/>
  <c r="D923" i="1"/>
  <c r="C923" i="1"/>
  <c r="D922" i="1"/>
  <c r="C922" i="1"/>
  <c r="D921" i="1"/>
  <c r="C921" i="1"/>
  <c r="D920" i="1"/>
  <c r="C920" i="1"/>
  <c r="D919" i="1"/>
  <c r="C919" i="1"/>
  <c r="D918" i="1"/>
  <c r="C918" i="1"/>
  <c r="D917" i="1"/>
  <c r="C917" i="1"/>
  <c r="D916" i="1"/>
  <c r="C916" i="1"/>
  <c r="D915" i="1"/>
  <c r="C915" i="1"/>
  <c r="D914" i="1"/>
  <c r="E914" i="1" s="1"/>
  <c r="C914" i="1"/>
  <c r="D913" i="1"/>
  <c r="C913" i="1"/>
  <c r="D912" i="1"/>
  <c r="C912" i="1"/>
  <c r="D911" i="1"/>
  <c r="C911" i="1"/>
  <c r="E911" i="1" s="1"/>
  <c r="D910" i="1"/>
  <c r="C910" i="1"/>
  <c r="D909" i="1"/>
  <c r="C909" i="1"/>
  <c r="D908" i="1"/>
  <c r="C908" i="1"/>
  <c r="E908" i="1" s="1"/>
  <c r="D907" i="1"/>
  <c r="C907" i="1"/>
  <c r="D906" i="1"/>
  <c r="C906" i="1"/>
  <c r="D905" i="1"/>
  <c r="C905" i="1"/>
  <c r="D904" i="1"/>
  <c r="C904" i="1"/>
  <c r="D903" i="1"/>
  <c r="C903" i="1"/>
  <c r="D902" i="1"/>
  <c r="C902" i="1"/>
  <c r="D901" i="1"/>
  <c r="C901" i="1"/>
  <c r="D900" i="1"/>
  <c r="C900" i="1"/>
  <c r="E900" i="1" s="1"/>
  <c r="D899" i="1"/>
  <c r="C899" i="1"/>
  <c r="D898" i="1"/>
  <c r="C898" i="1"/>
  <c r="D897" i="1"/>
  <c r="C897" i="1"/>
  <c r="E896" i="1"/>
  <c r="D896" i="1"/>
  <c r="C896" i="1"/>
  <c r="D895" i="1"/>
  <c r="C895" i="1"/>
  <c r="E895" i="1" s="1"/>
  <c r="D894" i="1"/>
  <c r="C894" i="1"/>
  <c r="D893" i="1"/>
  <c r="C893" i="1"/>
  <c r="E893" i="1" s="1"/>
  <c r="D892" i="1"/>
  <c r="C892" i="1"/>
  <c r="D891" i="1"/>
  <c r="C891" i="1"/>
  <c r="D890" i="1"/>
  <c r="C890" i="1"/>
  <c r="E890" i="1" s="1"/>
  <c r="D889" i="1"/>
  <c r="C889" i="1"/>
  <c r="E889" i="1" s="1"/>
  <c r="D888" i="1"/>
  <c r="C888" i="1"/>
  <c r="D887" i="1"/>
  <c r="C887" i="1"/>
  <c r="E887" i="1" s="1"/>
  <c r="D886" i="1"/>
  <c r="C886" i="1"/>
  <c r="E886" i="1" s="1"/>
  <c r="D885" i="1"/>
  <c r="C885" i="1"/>
  <c r="E885" i="1" s="1"/>
  <c r="D884" i="1"/>
  <c r="C884" i="1"/>
  <c r="D883" i="1"/>
  <c r="C883" i="1"/>
  <c r="D882" i="1"/>
  <c r="C882" i="1"/>
  <c r="D881" i="1"/>
  <c r="C881" i="1"/>
  <c r="D880" i="1"/>
  <c r="C880" i="1"/>
  <c r="E880" i="1" s="1"/>
  <c r="D879" i="1"/>
  <c r="C879" i="1"/>
  <c r="D878" i="1"/>
  <c r="C878" i="1"/>
  <c r="D877" i="1"/>
  <c r="C877" i="1"/>
  <c r="D876" i="1"/>
  <c r="C876" i="1"/>
  <c r="D875" i="1"/>
  <c r="C875" i="1"/>
  <c r="D874" i="1"/>
  <c r="C874" i="1"/>
  <c r="D873" i="1"/>
  <c r="C873" i="1"/>
  <c r="D872" i="1"/>
  <c r="C872" i="1"/>
  <c r="E872" i="1" s="1"/>
  <c r="D871" i="1"/>
  <c r="C871" i="1"/>
  <c r="E871" i="1" s="1"/>
  <c r="D870" i="1"/>
  <c r="C870" i="1"/>
  <c r="E870" i="1" s="1"/>
  <c r="D869" i="1"/>
  <c r="C869" i="1"/>
  <c r="D868" i="1"/>
  <c r="C868" i="1"/>
  <c r="D867" i="1"/>
  <c r="C867" i="1"/>
  <c r="D866" i="1"/>
  <c r="C866" i="1"/>
  <c r="E865" i="1"/>
  <c r="D865" i="1"/>
  <c r="C865" i="1"/>
  <c r="D864" i="1"/>
  <c r="C864" i="1"/>
  <c r="E864" i="1" s="1"/>
  <c r="D863" i="1"/>
  <c r="C863" i="1"/>
  <c r="D862" i="1"/>
  <c r="C862" i="1"/>
  <c r="D861" i="1"/>
  <c r="C861" i="1"/>
  <c r="D860" i="1"/>
  <c r="E860" i="1" s="1"/>
  <c r="C860" i="1"/>
  <c r="D859" i="1"/>
  <c r="C859" i="1"/>
  <c r="E859" i="1" s="1"/>
  <c r="D858" i="1"/>
  <c r="E858" i="1" s="1"/>
  <c r="C858" i="1"/>
  <c r="D857" i="1"/>
  <c r="C857" i="1"/>
  <c r="E857" i="1" s="1"/>
  <c r="D856" i="1"/>
  <c r="C856" i="1"/>
  <c r="E856" i="1" s="1"/>
  <c r="D855" i="1"/>
  <c r="C855" i="1"/>
  <c r="E855" i="1" s="1"/>
  <c r="D854" i="1"/>
  <c r="C854" i="1"/>
  <c r="E854" i="1" s="1"/>
  <c r="D853" i="1"/>
  <c r="C853" i="1"/>
  <c r="D852" i="1"/>
  <c r="C852" i="1"/>
  <c r="D851" i="1"/>
  <c r="C851" i="1"/>
  <c r="D850" i="1"/>
  <c r="C850" i="1"/>
  <c r="D849" i="1"/>
  <c r="C849" i="1"/>
  <c r="E849" i="1" s="1"/>
  <c r="D848" i="1"/>
  <c r="C848" i="1"/>
  <c r="D847" i="1"/>
  <c r="C847" i="1"/>
  <c r="D846" i="1"/>
  <c r="C846" i="1"/>
  <c r="E846" i="1" s="1"/>
  <c r="D845" i="1"/>
  <c r="C845" i="1"/>
  <c r="D844" i="1"/>
  <c r="C844" i="1"/>
  <c r="E844" i="1" s="1"/>
  <c r="D843" i="1"/>
  <c r="C843" i="1"/>
  <c r="D842" i="1"/>
  <c r="C842" i="1"/>
  <c r="D841" i="1"/>
  <c r="C841" i="1"/>
  <c r="D840" i="1"/>
  <c r="C840" i="1"/>
  <c r="E840" i="1" s="1"/>
  <c r="D839" i="1"/>
  <c r="C839" i="1"/>
  <c r="D838" i="1"/>
  <c r="C838" i="1"/>
  <c r="D837" i="1"/>
  <c r="C837" i="1"/>
  <c r="D836" i="1"/>
  <c r="C836" i="1"/>
  <c r="E836" i="1" s="1"/>
  <c r="D835" i="1"/>
  <c r="C835" i="1"/>
  <c r="E835" i="1" s="1"/>
  <c r="D834" i="1"/>
  <c r="C834" i="1"/>
  <c r="D833" i="1"/>
  <c r="C833" i="1"/>
  <c r="D832" i="1"/>
  <c r="C832" i="1"/>
  <c r="D831" i="1"/>
  <c r="C831" i="1"/>
  <c r="E831" i="1" s="1"/>
  <c r="D830" i="1"/>
  <c r="C830" i="1"/>
  <c r="D829" i="1"/>
  <c r="C829" i="1"/>
  <c r="D828" i="1"/>
  <c r="C828" i="1"/>
  <c r="E828" i="1" s="1"/>
  <c r="D827" i="1"/>
  <c r="C827" i="1"/>
  <c r="E827" i="1" s="1"/>
  <c r="D826" i="1"/>
  <c r="C826" i="1"/>
  <c r="D825" i="1"/>
  <c r="C825" i="1"/>
  <c r="D824" i="1"/>
  <c r="C824" i="1"/>
  <c r="E824" i="1" s="1"/>
  <c r="D823" i="1"/>
  <c r="C823" i="1"/>
  <c r="E823" i="1" s="1"/>
  <c r="D822" i="1"/>
  <c r="C822" i="1"/>
  <c r="D821" i="1"/>
  <c r="C821" i="1"/>
  <c r="D820" i="1"/>
  <c r="C820" i="1"/>
  <c r="D819" i="1"/>
  <c r="C819" i="1"/>
  <c r="D818" i="1"/>
  <c r="C818" i="1"/>
  <c r="D817" i="1"/>
  <c r="C817" i="1"/>
  <c r="D816" i="1"/>
  <c r="C816" i="1"/>
  <c r="E816" i="1" s="1"/>
  <c r="D815" i="1"/>
  <c r="C815" i="1"/>
  <c r="E815" i="1" s="1"/>
  <c r="D814" i="1"/>
  <c r="C814" i="1"/>
  <c r="D813" i="1"/>
  <c r="C813" i="1"/>
  <c r="E813" i="1" s="1"/>
  <c r="D812" i="1"/>
  <c r="C812" i="1"/>
  <c r="D811" i="1"/>
  <c r="C811" i="1"/>
  <c r="D810" i="1"/>
  <c r="C810" i="1"/>
  <c r="D809" i="1"/>
  <c r="C809" i="1"/>
  <c r="D808" i="1"/>
  <c r="C808" i="1"/>
  <c r="E808" i="1" s="1"/>
  <c r="D807" i="1"/>
  <c r="C807" i="1"/>
  <c r="D806" i="1"/>
  <c r="C806" i="1"/>
  <c r="D805" i="1"/>
  <c r="E805" i="1" s="1"/>
  <c r="C805" i="1"/>
  <c r="D804" i="1"/>
  <c r="C804" i="1"/>
  <c r="D803" i="1"/>
  <c r="C803" i="1"/>
  <c r="D802" i="1"/>
  <c r="C802" i="1"/>
  <c r="D801" i="1"/>
  <c r="C801" i="1"/>
  <c r="D800" i="1"/>
  <c r="C800" i="1"/>
  <c r="D799" i="1"/>
  <c r="C799" i="1"/>
  <c r="E799" i="1" s="1"/>
  <c r="D798" i="1"/>
  <c r="C798" i="1"/>
  <c r="E798" i="1" s="1"/>
  <c r="D797" i="1"/>
  <c r="E797" i="1" s="1"/>
  <c r="C797" i="1"/>
  <c r="D796" i="1"/>
  <c r="C796" i="1"/>
  <c r="D795" i="1"/>
  <c r="C795" i="1"/>
  <c r="D794" i="1"/>
  <c r="C794" i="1"/>
  <c r="E794" i="1" s="1"/>
  <c r="D793" i="1"/>
  <c r="C793" i="1"/>
  <c r="D792" i="1"/>
  <c r="C792" i="1"/>
  <c r="E792" i="1" s="1"/>
  <c r="D791" i="1"/>
  <c r="C791" i="1"/>
  <c r="E791" i="1" s="1"/>
  <c r="D790" i="1"/>
  <c r="C790" i="1"/>
  <c r="E790" i="1" s="1"/>
  <c r="D789" i="1"/>
  <c r="E789" i="1" s="1"/>
  <c r="C789" i="1"/>
  <c r="D788" i="1"/>
  <c r="C788" i="1"/>
  <c r="D787" i="1"/>
  <c r="C787" i="1"/>
  <c r="D786" i="1"/>
  <c r="C786" i="1"/>
  <c r="D785" i="1"/>
  <c r="C785" i="1"/>
  <c r="D784" i="1"/>
  <c r="C784" i="1"/>
  <c r="E784" i="1" s="1"/>
  <c r="D783" i="1"/>
  <c r="C783" i="1"/>
  <c r="D782" i="1"/>
  <c r="C782" i="1"/>
  <c r="E782" i="1" s="1"/>
  <c r="D781" i="1"/>
  <c r="C781" i="1"/>
  <c r="D780" i="1"/>
  <c r="C780" i="1"/>
  <c r="D779" i="1"/>
  <c r="C779" i="1"/>
  <c r="D778" i="1"/>
  <c r="C778" i="1"/>
  <c r="D777" i="1"/>
  <c r="C777" i="1"/>
  <c r="D776" i="1"/>
  <c r="C776" i="1"/>
  <c r="E776" i="1" s="1"/>
  <c r="D775" i="1"/>
  <c r="C775" i="1"/>
  <c r="E774" i="1"/>
  <c r="D774" i="1"/>
  <c r="C774" i="1"/>
  <c r="D773" i="1"/>
  <c r="E773" i="1" s="1"/>
  <c r="C773" i="1"/>
  <c r="D772" i="1"/>
  <c r="C772" i="1"/>
  <c r="D771" i="1"/>
  <c r="C771" i="1"/>
  <c r="D770" i="1"/>
  <c r="C770" i="1"/>
  <c r="D769" i="1"/>
  <c r="C769" i="1"/>
  <c r="D768" i="1"/>
  <c r="C768" i="1"/>
  <c r="E768" i="1" s="1"/>
  <c r="D767" i="1"/>
  <c r="C767" i="1"/>
  <c r="E767" i="1" s="1"/>
  <c r="D766" i="1"/>
  <c r="C766" i="1"/>
  <c r="E766" i="1" s="1"/>
  <c r="D765" i="1"/>
  <c r="C765" i="1"/>
  <c r="E764" i="1"/>
  <c r="D764" i="1"/>
  <c r="C764" i="1"/>
  <c r="D763" i="1"/>
  <c r="C763" i="1"/>
  <c r="D762" i="1"/>
  <c r="C762" i="1"/>
  <c r="D761" i="1"/>
  <c r="C761" i="1"/>
  <c r="E761" i="1" s="1"/>
  <c r="D760" i="1"/>
  <c r="C760" i="1"/>
  <c r="D759" i="1"/>
  <c r="C759" i="1"/>
  <c r="D758" i="1"/>
  <c r="C758" i="1"/>
  <c r="E758" i="1" s="1"/>
  <c r="D757" i="1"/>
  <c r="E757" i="1" s="1"/>
  <c r="C757" i="1"/>
  <c r="D756" i="1"/>
  <c r="C756" i="1"/>
  <c r="D755" i="1"/>
  <c r="C755" i="1"/>
  <c r="D754" i="1"/>
  <c r="C754" i="1"/>
  <c r="D753" i="1"/>
  <c r="C753" i="1"/>
  <c r="E753" i="1" s="1"/>
  <c r="D752" i="1"/>
  <c r="C752" i="1"/>
  <c r="E752" i="1" s="1"/>
  <c r="D751" i="1"/>
  <c r="C751" i="1"/>
  <c r="D750" i="1"/>
  <c r="C750" i="1"/>
  <c r="D749" i="1"/>
  <c r="C749" i="1"/>
  <c r="D748" i="1"/>
  <c r="C748" i="1"/>
  <c r="E748" i="1" s="1"/>
  <c r="D747" i="1"/>
  <c r="C747" i="1"/>
  <c r="D746" i="1"/>
  <c r="C746" i="1"/>
  <c r="D745" i="1"/>
  <c r="C745" i="1"/>
  <c r="E745" i="1" s="1"/>
  <c r="D744" i="1"/>
  <c r="C744" i="1"/>
  <c r="D743" i="1"/>
  <c r="C743" i="1"/>
  <c r="E743" i="1" s="1"/>
  <c r="D742" i="1"/>
  <c r="C742" i="1"/>
  <c r="D741" i="1"/>
  <c r="C741" i="1"/>
  <c r="D740" i="1"/>
  <c r="C740" i="1"/>
  <c r="D739" i="1"/>
  <c r="C739" i="1"/>
  <c r="D738" i="1"/>
  <c r="C738" i="1"/>
  <c r="D737" i="1"/>
  <c r="C737" i="1"/>
  <c r="E737" i="1" s="1"/>
  <c r="D736" i="1"/>
  <c r="C736" i="1"/>
  <c r="D735" i="1"/>
  <c r="C735" i="1"/>
  <c r="E735" i="1" s="1"/>
  <c r="D734" i="1"/>
  <c r="E734" i="1" s="1"/>
  <c r="C734" i="1"/>
  <c r="D733" i="1"/>
  <c r="C733" i="1"/>
  <c r="D732" i="1"/>
  <c r="C732" i="1"/>
  <c r="E732" i="1" s="1"/>
  <c r="D731" i="1"/>
  <c r="C731" i="1"/>
  <c r="D730" i="1"/>
  <c r="C730" i="1"/>
  <c r="E730" i="1" s="1"/>
  <c r="D729" i="1"/>
  <c r="C729" i="1"/>
  <c r="E729" i="1" s="1"/>
  <c r="D728" i="1"/>
  <c r="C728" i="1"/>
  <c r="D727" i="1"/>
  <c r="C727" i="1"/>
  <c r="E727" i="1" s="1"/>
  <c r="D726" i="1"/>
  <c r="C726" i="1"/>
  <c r="D725" i="1"/>
  <c r="E725" i="1" s="1"/>
  <c r="C725" i="1"/>
  <c r="D724" i="1"/>
  <c r="C724" i="1"/>
  <c r="E724" i="1" s="1"/>
  <c r="D723" i="1"/>
  <c r="C723" i="1"/>
  <c r="E723" i="1" s="1"/>
  <c r="D722" i="1"/>
  <c r="C722" i="1"/>
  <c r="E722" i="1" s="1"/>
  <c r="D721" i="1"/>
  <c r="C721" i="1"/>
  <c r="D720" i="1"/>
  <c r="C720" i="1"/>
  <c r="E720" i="1" s="1"/>
  <c r="D719" i="1"/>
  <c r="C719" i="1"/>
  <c r="D718" i="1"/>
  <c r="C718" i="1"/>
  <c r="D717" i="1"/>
  <c r="C717" i="1"/>
  <c r="D716" i="1"/>
  <c r="C716" i="1"/>
  <c r="E716" i="1" s="1"/>
  <c r="D715" i="1"/>
  <c r="C715" i="1"/>
  <c r="D714" i="1"/>
  <c r="C714" i="1"/>
  <c r="E714" i="1" s="1"/>
  <c r="D713" i="1"/>
  <c r="C713" i="1"/>
  <c r="D712" i="1"/>
  <c r="C712" i="1"/>
  <c r="E712" i="1" s="1"/>
  <c r="D711" i="1"/>
  <c r="C711" i="1"/>
  <c r="E711" i="1" s="1"/>
  <c r="D710" i="1"/>
  <c r="C710" i="1"/>
  <c r="D709" i="1"/>
  <c r="C709" i="1"/>
  <c r="E709" i="1" s="1"/>
  <c r="D708" i="1"/>
  <c r="C708" i="1"/>
  <c r="E708" i="1" s="1"/>
  <c r="D707" i="1"/>
  <c r="C707" i="1"/>
  <c r="E707" i="1" s="1"/>
  <c r="D706" i="1"/>
  <c r="C706" i="1"/>
  <c r="D705" i="1"/>
  <c r="C705" i="1"/>
  <c r="D704" i="1"/>
  <c r="C704" i="1"/>
  <c r="E704" i="1" s="1"/>
  <c r="D703" i="1"/>
  <c r="C703" i="1"/>
  <c r="D702" i="1"/>
  <c r="C702" i="1"/>
  <c r="E702" i="1" s="1"/>
  <c r="D701" i="1"/>
  <c r="C701" i="1"/>
  <c r="E701" i="1" s="1"/>
  <c r="D700" i="1"/>
  <c r="C700" i="1"/>
  <c r="D699" i="1"/>
  <c r="C699" i="1"/>
  <c r="E699" i="1" s="1"/>
  <c r="D698" i="1"/>
  <c r="C698" i="1"/>
  <c r="E698" i="1" s="1"/>
  <c r="D697" i="1"/>
  <c r="C697" i="1"/>
  <c r="E697" i="1" s="1"/>
  <c r="D696" i="1"/>
  <c r="C696" i="1"/>
  <c r="D695" i="1"/>
  <c r="C695" i="1"/>
  <c r="D694" i="1"/>
  <c r="C694" i="1"/>
  <c r="D693" i="1"/>
  <c r="C693" i="1"/>
  <c r="D692" i="1"/>
  <c r="C692" i="1"/>
  <c r="D691" i="1"/>
  <c r="C691" i="1"/>
  <c r="E691" i="1" s="1"/>
  <c r="D690" i="1"/>
  <c r="C690" i="1"/>
  <c r="D689" i="1"/>
  <c r="C689" i="1"/>
  <c r="E689" i="1" s="1"/>
  <c r="D688" i="1"/>
  <c r="C688" i="1"/>
  <c r="D687" i="1"/>
  <c r="C687" i="1"/>
  <c r="D686" i="1"/>
  <c r="C686" i="1"/>
  <c r="D685" i="1"/>
  <c r="C685" i="1"/>
  <c r="E685" i="1" s="1"/>
  <c r="D684" i="1"/>
  <c r="C684" i="1"/>
  <c r="D683" i="1"/>
  <c r="C683" i="1"/>
  <c r="E683" i="1" s="1"/>
  <c r="D682" i="1"/>
  <c r="E682" i="1" s="1"/>
  <c r="C682" i="1"/>
  <c r="D681" i="1"/>
  <c r="C681" i="1"/>
  <c r="E681" i="1" s="1"/>
  <c r="D680" i="1"/>
  <c r="C680" i="1"/>
  <c r="E680" i="1" s="1"/>
  <c r="D679" i="1"/>
  <c r="C679" i="1"/>
  <c r="D678" i="1"/>
  <c r="C678" i="1"/>
  <c r="D677" i="1"/>
  <c r="C677" i="1"/>
  <c r="D676" i="1"/>
  <c r="C676" i="1"/>
  <c r="E676" i="1" s="1"/>
  <c r="D675" i="1"/>
  <c r="C675" i="1"/>
  <c r="D674" i="1"/>
  <c r="C674" i="1"/>
  <c r="D673" i="1"/>
  <c r="C673" i="1"/>
  <c r="D672" i="1"/>
  <c r="E672" i="1" s="1"/>
  <c r="C672" i="1"/>
  <c r="D671" i="1"/>
  <c r="C671" i="1"/>
  <c r="D670" i="1"/>
  <c r="C670" i="1"/>
  <c r="D669" i="1"/>
  <c r="C669" i="1"/>
  <c r="D668" i="1"/>
  <c r="C668" i="1"/>
  <c r="E668" i="1" s="1"/>
  <c r="D667" i="1"/>
  <c r="C667" i="1"/>
  <c r="D666" i="1"/>
  <c r="C666" i="1"/>
  <c r="D665" i="1"/>
  <c r="C665" i="1"/>
  <c r="D664" i="1"/>
  <c r="E664" i="1" s="1"/>
  <c r="C664" i="1"/>
  <c r="D663" i="1"/>
  <c r="C663" i="1"/>
  <c r="E663" i="1" s="1"/>
  <c r="D662" i="1"/>
  <c r="C662" i="1"/>
  <c r="E662" i="1" s="1"/>
  <c r="D661" i="1"/>
  <c r="C661" i="1"/>
  <c r="E661" i="1" s="1"/>
  <c r="D660" i="1"/>
  <c r="C660" i="1"/>
  <c r="E660" i="1" s="1"/>
  <c r="D659" i="1"/>
  <c r="C659" i="1"/>
  <c r="D658" i="1"/>
  <c r="C658" i="1"/>
  <c r="D657" i="1"/>
  <c r="C657" i="1"/>
  <c r="D656" i="1"/>
  <c r="C656" i="1"/>
  <c r="E656" i="1" s="1"/>
  <c r="D655" i="1"/>
  <c r="C655" i="1"/>
  <c r="D654" i="1"/>
  <c r="C654" i="1"/>
  <c r="D653" i="1"/>
  <c r="C653" i="1"/>
  <c r="E653" i="1" s="1"/>
  <c r="D652" i="1"/>
  <c r="C652" i="1"/>
  <c r="D651" i="1"/>
  <c r="C651" i="1"/>
  <c r="D650" i="1"/>
  <c r="C650" i="1"/>
  <c r="D649" i="1"/>
  <c r="C649" i="1"/>
  <c r="D648" i="1"/>
  <c r="C648" i="1"/>
  <c r="E648" i="1" s="1"/>
  <c r="D647" i="1"/>
  <c r="C647" i="1"/>
  <c r="E647" i="1" s="1"/>
  <c r="D646" i="1"/>
  <c r="C646" i="1"/>
  <c r="E646" i="1" s="1"/>
  <c r="D645" i="1"/>
  <c r="C645" i="1"/>
  <c r="E645" i="1" s="1"/>
  <c r="D644" i="1"/>
  <c r="C644" i="1"/>
  <c r="D643" i="1"/>
  <c r="C643" i="1"/>
  <c r="D642" i="1"/>
  <c r="C642" i="1"/>
  <c r="E642" i="1" s="1"/>
  <c r="D641" i="1"/>
  <c r="C641" i="1"/>
  <c r="E641" i="1" s="1"/>
  <c r="D640" i="1"/>
  <c r="C640" i="1"/>
  <c r="D639" i="1"/>
  <c r="C639" i="1"/>
  <c r="D638" i="1"/>
  <c r="C638" i="1"/>
  <c r="D637" i="1"/>
  <c r="C637" i="1"/>
  <c r="E637" i="1" s="1"/>
  <c r="D636" i="1"/>
  <c r="C636" i="1"/>
  <c r="D635" i="1"/>
  <c r="C635" i="1"/>
  <c r="D634" i="1"/>
  <c r="C634" i="1"/>
  <c r="D633" i="1"/>
  <c r="C633" i="1"/>
  <c r="E633" i="1" s="1"/>
  <c r="D632" i="1"/>
  <c r="C632" i="1"/>
  <c r="E632" i="1" s="1"/>
  <c r="D631" i="1"/>
  <c r="C631" i="1"/>
  <c r="D630" i="1"/>
  <c r="C630" i="1"/>
  <c r="D629" i="1"/>
  <c r="C629" i="1"/>
  <c r="E629" i="1" s="1"/>
  <c r="D628" i="1"/>
  <c r="E628" i="1" s="1"/>
  <c r="C628" i="1"/>
  <c r="D627" i="1"/>
  <c r="C627" i="1"/>
  <c r="D626" i="1"/>
  <c r="C626" i="1"/>
  <c r="D625" i="1"/>
  <c r="C625" i="1"/>
  <c r="E625" i="1" s="1"/>
  <c r="D624" i="1"/>
  <c r="C624" i="1"/>
  <c r="D623" i="1"/>
  <c r="C623" i="1"/>
  <c r="D622" i="1"/>
  <c r="C622" i="1"/>
  <c r="E622" i="1" s="1"/>
  <c r="D621" i="1"/>
  <c r="C621" i="1"/>
  <c r="D620" i="1"/>
  <c r="C620" i="1"/>
  <c r="E620" i="1" s="1"/>
  <c r="D619" i="1"/>
  <c r="C619" i="1"/>
  <c r="E619" i="1" s="1"/>
  <c r="D618" i="1"/>
  <c r="C618" i="1"/>
  <c r="D617" i="1"/>
  <c r="C617" i="1"/>
  <c r="D616" i="1"/>
  <c r="C616" i="1"/>
  <c r="D615" i="1"/>
  <c r="C615" i="1"/>
  <c r="D614" i="1"/>
  <c r="C614" i="1"/>
  <c r="E614" i="1" s="1"/>
  <c r="D613" i="1"/>
  <c r="C613" i="1"/>
  <c r="E613" i="1" s="1"/>
  <c r="D612" i="1"/>
  <c r="C612" i="1"/>
  <c r="E612" i="1" s="1"/>
  <c r="D611" i="1"/>
  <c r="C611" i="1"/>
  <c r="D610" i="1"/>
  <c r="C610" i="1"/>
  <c r="D609" i="1"/>
  <c r="C609" i="1"/>
  <c r="E609" i="1" s="1"/>
  <c r="D608" i="1"/>
  <c r="E608" i="1" s="1"/>
  <c r="C608" i="1"/>
  <c r="D607" i="1"/>
  <c r="C607" i="1"/>
  <c r="D606" i="1"/>
  <c r="C606" i="1"/>
  <c r="E606" i="1" s="1"/>
  <c r="D605" i="1"/>
  <c r="C605" i="1"/>
  <c r="E605" i="1" s="1"/>
  <c r="D604" i="1"/>
  <c r="C604" i="1"/>
  <c r="E604" i="1" s="1"/>
  <c r="D603" i="1"/>
  <c r="C603" i="1"/>
  <c r="E603" i="1" s="1"/>
  <c r="D602" i="1"/>
  <c r="C602" i="1"/>
  <c r="D601" i="1"/>
  <c r="C601" i="1"/>
  <c r="E601" i="1" s="1"/>
  <c r="D600" i="1"/>
  <c r="C600" i="1"/>
  <c r="D599" i="1"/>
  <c r="C599" i="1"/>
  <c r="D598" i="1"/>
  <c r="C598" i="1"/>
  <c r="D597" i="1"/>
  <c r="C597" i="1"/>
  <c r="E597" i="1" s="1"/>
  <c r="D596" i="1"/>
  <c r="C596" i="1"/>
  <c r="D595" i="1"/>
  <c r="C595" i="1"/>
  <c r="E595" i="1" s="1"/>
  <c r="D594" i="1"/>
  <c r="C594" i="1"/>
  <c r="D593" i="1"/>
  <c r="C593" i="1"/>
  <c r="D592" i="1"/>
  <c r="C592" i="1"/>
  <c r="D591" i="1"/>
  <c r="C591" i="1"/>
  <c r="D590" i="1"/>
  <c r="C590" i="1"/>
  <c r="D589" i="1"/>
  <c r="C589" i="1"/>
  <c r="D588" i="1"/>
  <c r="C588" i="1"/>
  <c r="E588" i="1" s="1"/>
  <c r="D587" i="1"/>
  <c r="C587" i="1"/>
  <c r="D586" i="1"/>
  <c r="C586" i="1"/>
  <c r="D585" i="1"/>
  <c r="C585" i="1"/>
  <c r="E585" i="1" s="1"/>
  <c r="D584" i="1"/>
  <c r="C584" i="1"/>
  <c r="D583" i="1"/>
  <c r="C583" i="1"/>
  <c r="D582" i="1"/>
  <c r="C582" i="1"/>
  <c r="D581" i="1"/>
  <c r="C581" i="1"/>
  <c r="D580" i="1"/>
  <c r="C580" i="1"/>
  <c r="D579" i="1"/>
  <c r="C579" i="1"/>
  <c r="D578" i="1"/>
  <c r="C578" i="1"/>
  <c r="D577" i="1"/>
  <c r="C577" i="1"/>
  <c r="E577" i="1" s="1"/>
  <c r="D576" i="1"/>
  <c r="C576" i="1"/>
  <c r="D575" i="1"/>
  <c r="C575" i="1"/>
  <c r="D574" i="1"/>
  <c r="C574" i="1"/>
  <c r="D573" i="1"/>
  <c r="C573" i="1"/>
  <c r="D572" i="1"/>
  <c r="C572" i="1"/>
  <c r="E572" i="1" s="1"/>
  <c r="D571" i="1"/>
  <c r="C571" i="1"/>
  <c r="E571" i="1" s="1"/>
  <c r="D570" i="1"/>
  <c r="C570" i="1"/>
  <c r="D569" i="1"/>
  <c r="C569" i="1"/>
  <c r="E569" i="1" s="1"/>
  <c r="D568" i="1"/>
  <c r="C568" i="1"/>
  <c r="D567" i="1"/>
  <c r="C567" i="1"/>
  <c r="D566" i="1"/>
  <c r="C566" i="1"/>
  <c r="E566" i="1" s="1"/>
  <c r="D565" i="1"/>
  <c r="C565" i="1"/>
  <c r="D564" i="1"/>
  <c r="C564" i="1"/>
  <c r="D563" i="1"/>
  <c r="C563" i="1"/>
  <c r="D562" i="1"/>
  <c r="C562" i="1"/>
  <c r="D561" i="1"/>
  <c r="C561" i="1"/>
  <c r="D560" i="1"/>
  <c r="C560" i="1"/>
  <c r="D559" i="1"/>
  <c r="C559" i="1"/>
  <c r="D558" i="1"/>
  <c r="C558" i="1"/>
  <c r="E558" i="1" s="1"/>
  <c r="D557" i="1"/>
  <c r="C557" i="1"/>
  <c r="D556" i="1"/>
  <c r="C556" i="1"/>
  <c r="D555" i="1"/>
  <c r="C555" i="1"/>
  <c r="E555" i="1" s="1"/>
  <c r="D554" i="1"/>
  <c r="C554" i="1"/>
  <c r="E554" i="1" s="1"/>
  <c r="D553" i="1"/>
  <c r="C553" i="1"/>
  <c r="D552" i="1"/>
  <c r="C552" i="1"/>
  <c r="D551" i="1"/>
  <c r="C551" i="1"/>
  <c r="D550" i="1"/>
  <c r="C550" i="1"/>
  <c r="E550" i="1" s="1"/>
  <c r="D549" i="1"/>
  <c r="C549" i="1"/>
  <c r="D548" i="1"/>
  <c r="C548" i="1"/>
  <c r="D547" i="1"/>
  <c r="C547" i="1"/>
  <c r="E547" i="1" s="1"/>
  <c r="D546" i="1"/>
  <c r="C546" i="1"/>
  <c r="E546" i="1" s="1"/>
  <c r="D545" i="1"/>
  <c r="C545" i="1"/>
  <c r="D544" i="1"/>
  <c r="C544" i="1"/>
  <c r="D543" i="1"/>
  <c r="C543" i="1"/>
  <c r="D542" i="1"/>
  <c r="C542" i="1"/>
  <c r="E542" i="1" s="1"/>
  <c r="D541" i="1"/>
  <c r="C541" i="1"/>
  <c r="D540" i="1"/>
  <c r="C540" i="1"/>
  <c r="D539" i="1"/>
  <c r="C539" i="1"/>
  <c r="E539" i="1" s="1"/>
  <c r="D538" i="1"/>
  <c r="C538" i="1"/>
  <c r="D537" i="1"/>
  <c r="C537" i="1"/>
  <c r="E537" i="1" s="1"/>
  <c r="D536" i="1"/>
  <c r="C536" i="1"/>
  <c r="D535" i="1"/>
  <c r="C535" i="1"/>
  <c r="D534" i="1"/>
  <c r="C534" i="1"/>
  <c r="D533" i="1"/>
  <c r="E533" i="1" s="1"/>
  <c r="C533" i="1"/>
  <c r="D532" i="1"/>
  <c r="C532" i="1"/>
  <c r="E532" i="1" s="1"/>
  <c r="D531" i="1"/>
  <c r="C531" i="1"/>
  <c r="D530" i="1"/>
  <c r="C530" i="1"/>
  <c r="E530" i="1" s="1"/>
  <c r="D529" i="1"/>
  <c r="C529" i="1"/>
  <c r="E529" i="1" s="1"/>
  <c r="D528" i="1"/>
  <c r="C528" i="1"/>
  <c r="D527" i="1"/>
  <c r="C527" i="1"/>
  <c r="D526" i="1"/>
  <c r="C526" i="1"/>
  <c r="D525" i="1"/>
  <c r="E525" i="1" s="1"/>
  <c r="C525" i="1"/>
  <c r="D524" i="1"/>
  <c r="C524" i="1"/>
  <c r="D523" i="1"/>
  <c r="C523" i="1"/>
  <c r="D522" i="1"/>
  <c r="C522" i="1"/>
  <c r="D521" i="1"/>
  <c r="C521" i="1"/>
  <c r="E521" i="1" s="1"/>
  <c r="D520" i="1"/>
  <c r="C520" i="1"/>
  <c r="D519" i="1"/>
  <c r="C519" i="1"/>
  <c r="D518" i="1"/>
  <c r="C518" i="1"/>
  <c r="D517" i="1"/>
  <c r="C517" i="1"/>
  <c r="E517" i="1" s="1"/>
  <c r="D516" i="1"/>
  <c r="C516" i="1"/>
  <c r="E516" i="1" s="1"/>
  <c r="D515" i="1"/>
  <c r="C515" i="1"/>
  <c r="D514" i="1"/>
  <c r="C514" i="1"/>
  <c r="D513" i="1"/>
  <c r="C513" i="1"/>
  <c r="D512" i="1"/>
  <c r="C512" i="1"/>
  <c r="D511" i="1"/>
  <c r="C511" i="1"/>
  <c r="D510" i="1"/>
  <c r="C510" i="1"/>
  <c r="E510" i="1" s="1"/>
  <c r="D509" i="1"/>
  <c r="C509" i="1"/>
  <c r="D508" i="1"/>
  <c r="C508" i="1"/>
  <c r="E508" i="1" s="1"/>
  <c r="D507" i="1"/>
  <c r="C507" i="1"/>
  <c r="D506" i="1"/>
  <c r="C506" i="1"/>
  <c r="E506" i="1" s="1"/>
  <c r="D505" i="1"/>
  <c r="C505" i="1"/>
  <c r="D504" i="1"/>
  <c r="C504" i="1"/>
  <c r="D503" i="1"/>
  <c r="C503" i="1"/>
  <c r="D502" i="1"/>
  <c r="C502" i="1"/>
  <c r="D501" i="1"/>
  <c r="C501" i="1"/>
  <c r="E501" i="1" s="1"/>
  <c r="D500" i="1"/>
  <c r="C500" i="1"/>
  <c r="D499" i="1"/>
  <c r="C499" i="1"/>
  <c r="D498" i="1"/>
  <c r="C498" i="1"/>
  <c r="D497" i="1"/>
  <c r="C497" i="1"/>
  <c r="E497" i="1" s="1"/>
  <c r="D496" i="1"/>
  <c r="C496" i="1"/>
  <c r="D495" i="1"/>
  <c r="C495" i="1"/>
  <c r="D494" i="1"/>
  <c r="C494" i="1"/>
  <c r="D493" i="1"/>
  <c r="C493" i="1"/>
  <c r="E493" i="1" s="1"/>
  <c r="D492" i="1"/>
  <c r="C492" i="1"/>
  <c r="D491" i="1"/>
  <c r="C491" i="1"/>
  <c r="E491" i="1" s="1"/>
  <c r="D490" i="1"/>
  <c r="C490" i="1"/>
  <c r="E490" i="1" s="1"/>
  <c r="D489" i="1"/>
  <c r="C489" i="1"/>
  <c r="D488" i="1"/>
  <c r="C488" i="1"/>
  <c r="D487" i="1"/>
  <c r="C487" i="1"/>
  <c r="E486" i="1"/>
  <c r="D486" i="1"/>
  <c r="C486" i="1"/>
  <c r="D485" i="1"/>
  <c r="C485" i="1"/>
  <c r="D484" i="1"/>
  <c r="C484" i="1"/>
  <c r="D483" i="1"/>
  <c r="C483" i="1"/>
  <c r="E483" i="1" s="1"/>
  <c r="D482" i="1"/>
  <c r="C482" i="1"/>
  <c r="D481" i="1"/>
  <c r="C481" i="1"/>
  <c r="D480" i="1"/>
  <c r="C480" i="1"/>
  <c r="D479" i="1"/>
  <c r="C479" i="1"/>
  <c r="D478" i="1"/>
  <c r="C478" i="1"/>
  <c r="E478" i="1" s="1"/>
  <c r="D477" i="1"/>
  <c r="C477" i="1"/>
  <c r="E477" i="1" s="1"/>
  <c r="D476" i="1"/>
  <c r="C476" i="1"/>
  <c r="E476" i="1" s="1"/>
  <c r="D475" i="1"/>
  <c r="C475" i="1"/>
  <c r="D474" i="1"/>
  <c r="C474" i="1"/>
  <c r="E474" i="1" s="1"/>
  <c r="D473" i="1"/>
  <c r="C473" i="1"/>
  <c r="D472" i="1"/>
  <c r="C472" i="1"/>
  <c r="D471" i="1"/>
  <c r="C471" i="1"/>
  <c r="E471" i="1" s="1"/>
  <c r="D470" i="1"/>
  <c r="C470" i="1"/>
  <c r="E470" i="1" s="1"/>
  <c r="D469" i="1"/>
  <c r="C469" i="1"/>
  <c r="D468" i="1"/>
  <c r="C468" i="1"/>
  <c r="E468" i="1" s="1"/>
  <c r="D467" i="1"/>
  <c r="C467" i="1"/>
  <c r="D466" i="1"/>
  <c r="C466" i="1"/>
  <c r="E466" i="1" s="1"/>
  <c r="D465" i="1"/>
  <c r="C465" i="1"/>
  <c r="D464" i="1"/>
  <c r="C464" i="1"/>
  <c r="E464" i="1" s="1"/>
  <c r="D463" i="1"/>
  <c r="C463" i="1"/>
  <c r="E463" i="1" s="1"/>
  <c r="D462" i="1"/>
  <c r="C462" i="1"/>
  <c r="E462" i="1" s="1"/>
  <c r="D461" i="1"/>
  <c r="C461" i="1"/>
  <c r="D460" i="1"/>
  <c r="C460" i="1"/>
  <c r="E460" i="1" s="1"/>
  <c r="D459" i="1"/>
  <c r="C459" i="1"/>
  <c r="D458" i="1"/>
  <c r="C458" i="1"/>
  <c r="D457" i="1"/>
  <c r="C457" i="1"/>
  <c r="D456" i="1"/>
  <c r="C456" i="1"/>
  <c r="D455" i="1"/>
  <c r="C455" i="1"/>
  <c r="E455" i="1" s="1"/>
  <c r="D454" i="1"/>
  <c r="C454" i="1"/>
  <c r="E454" i="1" s="1"/>
  <c r="D453" i="1"/>
  <c r="C453" i="1"/>
  <c r="D452" i="1"/>
  <c r="C452" i="1"/>
  <c r="E452" i="1" s="1"/>
  <c r="D451" i="1"/>
  <c r="E451" i="1" s="1"/>
  <c r="C451" i="1"/>
  <c r="D450" i="1"/>
  <c r="C450" i="1"/>
  <c r="D449" i="1"/>
  <c r="C449" i="1"/>
  <c r="D448" i="1"/>
  <c r="C448" i="1"/>
  <c r="D447" i="1"/>
  <c r="C447" i="1"/>
  <c r="D446" i="1"/>
  <c r="C446" i="1"/>
  <c r="E446" i="1" s="1"/>
  <c r="D445" i="1"/>
  <c r="C445" i="1"/>
  <c r="E445" i="1" s="1"/>
  <c r="D444" i="1"/>
  <c r="C444" i="1"/>
  <c r="D443" i="1"/>
  <c r="C443" i="1"/>
  <c r="E443" i="1" s="1"/>
  <c r="E442" i="1"/>
  <c r="D442" i="1"/>
  <c r="C442" i="1"/>
  <c r="D441" i="1"/>
  <c r="C441" i="1"/>
  <c r="E441" i="1" s="1"/>
  <c r="D440" i="1"/>
  <c r="C440" i="1"/>
  <c r="E440" i="1" s="1"/>
  <c r="D439" i="1"/>
  <c r="C439" i="1"/>
  <c r="D438" i="1"/>
  <c r="C438" i="1"/>
  <c r="D437" i="1"/>
  <c r="C437" i="1"/>
  <c r="D436" i="1"/>
  <c r="C436" i="1"/>
  <c r="D435" i="1"/>
  <c r="C435" i="1"/>
  <c r="E435" i="1" s="1"/>
  <c r="D434" i="1"/>
  <c r="C434" i="1"/>
  <c r="D433" i="1"/>
  <c r="C433" i="1"/>
  <c r="D432" i="1"/>
  <c r="C432" i="1"/>
  <c r="D431" i="1"/>
  <c r="C431" i="1"/>
  <c r="E431" i="1" s="1"/>
  <c r="D430" i="1"/>
  <c r="C430" i="1"/>
  <c r="D429" i="1"/>
  <c r="C429" i="1"/>
  <c r="E429" i="1" s="1"/>
  <c r="D428" i="1"/>
  <c r="E428" i="1" s="1"/>
  <c r="C428" i="1"/>
  <c r="D427" i="1"/>
  <c r="C427" i="1"/>
  <c r="E427" i="1" s="1"/>
  <c r="D426" i="1"/>
  <c r="C426" i="1"/>
  <c r="D425" i="1"/>
  <c r="C425" i="1"/>
  <c r="D424" i="1"/>
  <c r="C424" i="1"/>
  <c r="E424" i="1" s="1"/>
  <c r="D423" i="1"/>
  <c r="C423" i="1"/>
  <c r="D422" i="1"/>
  <c r="C422" i="1"/>
  <c r="D421" i="1"/>
  <c r="C421" i="1"/>
  <c r="E421" i="1" s="1"/>
  <c r="D420" i="1"/>
  <c r="C420" i="1"/>
  <c r="D419" i="1"/>
  <c r="C419" i="1"/>
  <c r="D418" i="1"/>
  <c r="C418" i="1"/>
  <c r="D417" i="1"/>
  <c r="C417" i="1"/>
  <c r="D416" i="1"/>
  <c r="C416" i="1"/>
  <c r="E416" i="1" s="1"/>
  <c r="D415" i="1"/>
  <c r="C415" i="1"/>
  <c r="D414" i="1"/>
  <c r="C414" i="1"/>
  <c r="D413" i="1"/>
  <c r="C413" i="1"/>
  <c r="E413" i="1" s="1"/>
  <c r="D412" i="1"/>
  <c r="C412" i="1"/>
  <c r="D411" i="1"/>
  <c r="C411" i="1"/>
  <c r="E411" i="1" s="1"/>
  <c r="D410" i="1"/>
  <c r="C410" i="1"/>
  <c r="D409" i="1"/>
  <c r="C409" i="1"/>
  <c r="D408" i="1"/>
  <c r="C408" i="1"/>
  <c r="E408" i="1" s="1"/>
  <c r="D407" i="1"/>
  <c r="C407" i="1"/>
  <c r="D406" i="1"/>
  <c r="C406" i="1"/>
  <c r="E406" i="1" s="1"/>
  <c r="D405" i="1"/>
  <c r="C405" i="1"/>
  <c r="D404" i="1"/>
  <c r="C404" i="1"/>
  <c r="D403" i="1"/>
  <c r="C403" i="1"/>
  <c r="D402" i="1"/>
  <c r="E402" i="1" s="1"/>
  <c r="C402" i="1"/>
  <c r="D401" i="1"/>
  <c r="C401" i="1"/>
  <c r="D400" i="1"/>
  <c r="C400" i="1"/>
  <c r="D399" i="1"/>
  <c r="C399" i="1"/>
  <c r="E399" i="1" s="1"/>
  <c r="D398" i="1"/>
  <c r="C398" i="1"/>
  <c r="E398" i="1" s="1"/>
  <c r="D397" i="1"/>
  <c r="C397" i="1"/>
  <c r="E397" i="1" s="1"/>
  <c r="D396" i="1"/>
  <c r="C396" i="1"/>
  <c r="D395" i="1"/>
  <c r="C395" i="1"/>
  <c r="E395" i="1" s="1"/>
  <c r="D394" i="1"/>
  <c r="C394" i="1"/>
  <c r="D393" i="1"/>
  <c r="C393" i="1"/>
  <c r="D392" i="1"/>
  <c r="C392" i="1"/>
  <c r="D391" i="1"/>
  <c r="C391" i="1"/>
  <c r="E391" i="1" s="1"/>
  <c r="D390" i="1"/>
  <c r="C390" i="1"/>
  <c r="D389" i="1"/>
  <c r="C389" i="1"/>
  <c r="E389" i="1" s="1"/>
  <c r="D388" i="1"/>
  <c r="C388" i="1"/>
  <c r="D387" i="1"/>
  <c r="C387" i="1"/>
  <c r="D386" i="1"/>
  <c r="C386" i="1"/>
  <c r="D385" i="1"/>
  <c r="C385" i="1"/>
  <c r="D384" i="1"/>
  <c r="C384" i="1"/>
  <c r="E384" i="1" s="1"/>
  <c r="D383" i="1"/>
  <c r="C383" i="1"/>
  <c r="E383" i="1" s="1"/>
  <c r="D382" i="1"/>
  <c r="C382" i="1"/>
  <c r="E382" i="1" s="1"/>
  <c r="D381" i="1"/>
  <c r="C381" i="1"/>
  <c r="E381" i="1" s="1"/>
  <c r="D380" i="1"/>
  <c r="C380" i="1"/>
  <c r="D379" i="1"/>
  <c r="C379" i="1"/>
  <c r="E379" i="1" s="1"/>
  <c r="D378" i="1"/>
  <c r="C378" i="1"/>
  <c r="D377" i="1"/>
  <c r="E377" i="1" s="1"/>
  <c r="C377" i="1"/>
  <c r="D376" i="1"/>
  <c r="C376" i="1"/>
  <c r="E376" i="1" s="1"/>
  <c r="D375" i="1"/>
  <c r="C375" i="1"/>
  <c r="E375" i="1" s="1"/>
  <c r="D374" i="1"/>
  <c r="C374" i="1"/>
  <c r="E374" i="1" s="1"/>
  <c r="D373" i="1"/>
  <c r="C373" i="1"/>
  <c r="E373" i="1" s="1"/>
  <c r="D372" i="1"/>
  <c r="C372" i="1"/>
  <c r="D371" i="1"/>
  <c r="C371" i="1"/>
  <c r="E371" i="1" s="1"/>
  <c r="D370" i="1"/>
  <c r="C370" i="1"/>
  <c r="D369" i="1"/>
  <c r="C369" i="1"/>
  <c r="D368" i="1"/>
  <c r="C368" i="1"/>
  <c r="E368" i="1" s="1"/>
  <c r="D367" i="1"/>
  <c r="C367" i="1"/>
  <c r="D366" i="1"/>
  <c r="C366" i="1"/>
  <c r="E366" i="1" s="1"/>
  <c r="D365" i="1"/>
  <c r="C365" i="1"/>
  <c r="D364" i="1"/>
  <c r="C364" i="1"/>
  <c r="D363" i="1"/>
  <c r="C363" i="1"/>
  <c r="D362" i="1"/>
  <c r="C362" i="1"/>
  <c r="D361" i="1"/>
  <c r="C361" i="1"/>
  <c r="D360" i="1"/>
  <c r="C360" i="1"/>
  <c r="E360" i="1" s="1"/>
  <c r="D359" i="1"/>
  <c r="E359" i="1" s="1"/>
  <c r="C359" i="1"/>
  <c r="D358" i="1"/>
  <c r="C358" i="1"/>
  <c r="D357" i="1"/>
  <c r="C357" i="1"/>
  <c r="D356" i="1"/>
  <c r="C356" i="1"/>
  <c r="D355" i="1"/>
  <c r="C355" i="1"/>
  <c r="D354" i="1"/>
  <c r="C354" i="1"/>
  <c r="D353" i="1"/>
  <c r="C353" i="1"/>
  <c r="E353" i="1" s="1"/>
  <c r="D352" i="1"/>
  <c r="C352" i="1"/>
  <c r="E351" i="1"/>
  <c r="D351" i="1"/>
  <c r="C351" i="1"/>
  <c r="D350" i="1"/>
  <c r="C350" i="1"/>
  <c r="E350" i="1" s="1"/>
  <c r="D349" i="1"/>
  <c r="C349" i="1"/>
  <c r="D348" i="1"/>
  <c r="C348" i="1"/>
  <c r="D347" i="1"/>
  <c r="C347" i="1"/>
  <c r="D346" i="1"/>
  <c r="C346" i="1"/>
  <c r="D345" i="1"/>
  <c r="C345" i="1"/>
  <c r="E345" i="1" s="1"/>
  <c r="D344" i="1"/>
  <c r="C344" i="1"/>
  <c r="E344" i="1" s="1"/>
  <c r="D343" i="1"/>
  <c r="C343" i="1"/>
  <c r="D342" i="1"/>
  <c r="C342" i="1"/>
  <c r="E342" i="1" s="1"/>
  <c r="D341" i="1"/>
  <c r="C341" i="1"/>
  <c r="E341" i="1" s="1"/>
  <c r="D340" i="1"/>
  <c r="C340" i="1"/>
  <c r="D339" i="1"/>
  <c r="C339" i="1"/>
  <c r="D338" i="1"/>
  <c r="C338" i="1"/>
  <c r="D337" i="1"/>
  <c r="C337" i="1"/>
  <c r="E337" i="1" s="1"/>
  <c r="D336" i="1"/>
  <c r="C336" i="1"/>
  <c r="D335" i="1"/>
  <c r="E335" i="1" s="1"/>
  <c r="C335" i="1"/>
  <c r="D334" i="1"/>
  <c r="C334" i="1"/>
  <c r="E334" i="1" s="1"/>
  <c r="D333" i="1"/>
  <c r="C333" i="1"/>
  <c r="D332" i="1"/>
  <c r="C332" i="1"/>
  <c r="D331" i="1"/>
  <c r="C331" i="1"/>
  <c r="D330" i="1"/>
  <c r="C330" i="1"/>
  <c r="D329" i="1"/>
  <c r="C329" i="1"/>
  <c r="E329" i="1" s="1"/>
  <c r="D328" i="1"/>
  <c r="C328" i="1"/>
  <c r="E328" i="1" s="1"/>
  <c r="D327" i="1"/>
  <c r="C327" i="1"/>
  <c r="E327" i="1" s="1"/>
  <c r="D326" i="1"/>
  <c r="C326" i="1"/>
  <c r="D325" i="1"/>
  <c r="C325" i="1"/>
  <c r="E325" i="1" s="1"/>
  <c r="D324" i="1"/>
  <c r="C324" i="1"/>
  <c r="D323" i="1"/>
  <c r="C323" i="1"/>
  <c r="D322" i="1"/>
  <c r="C322" i="1"/>
  <c r="D321" i="1"/>
  <c r="C321" i="1"/>
  <c r="E321" i="1" s="1"/>
  <c r="D320" i="1"/>
  <c r="C320" i="1"/>
  <c r="E320" i="1" s="1"/>
  <c r="D319" i="1"/>
  <c r="C319" i="1"/>
  <c r="E319" i="1" s="1"/>
  <c r="D318" i="1"/>
  <c r="C318" i="1"/>
  <c r="E318" i="1" s="1"/>
  <c r="D317" i="1"/>
  <c r="C317" i="1"/>
  <c r="D316" i="1"/>
  <c r="C316" i="1"/>
  <c r="E316" i="1" s="1"/>
  <c r="D315" i="1"/>
  <c r="E315" i="1" s="1"/>
  <c r="C315" i="1"/>
  <c r="D314" i="1"/>
  <c r="C314" i="1"/>
  <c r="D313" i="1"/>
  <c r="C313" i="1"/>
  <c r="E313" i="1" s="1"/>
  <c r="D312" i="1"/>
  <c r="C312" i="1"/>
  <c r="E312" i="1" s="1"/>
  <c r="D311" i="1"/>
  <c r="C311" i="1"/>
  <c r="D310" i="1"/>
  <c r="C310" i="1"/>
  <c r="E310" i="1" s="1"/>
  <c r="D309" i="1"/>
  <c r="C309" i="1"/>
  <c r="E309" i="1" s="1"/>
  <c r="D308" i="1"/>
  <c r="C308" i="1"/>
  <c r="E308" i="1" s="1"/>
  <c r="D307" i="1"/>
  <c r="C307" i="1"/>
  <c r="D306" i="1"/>
  <c r="C306" i="1"/>
  <c r="D305" i="1"/>
  <c r="C305" i="1"/>
  <c r="E305" i="1" s="1"/>
  <c r="D304" i="1"/>
  <c r="C304" i="1"/>
  <c r="E304" i="1" s="1"/>
  <c r="D303" i="1"/>
  <c r="C303" i="1"/>
  <c r="D302" i="1"/>
  <c r="C302" i="1"/>
  <c r="D301" i="1"/>
  <c r="C301" i="1"/>
  <c r="D300" i="1"/>
  <c r="C300" i="1"/>
  <c r="E300" i="1" s="1"/>
  <c r="D299" i="1"/>
  <c r="E299" i="1" s="1"/>
  <c r="C299" i="1"/>
  <c r="D298" i="1"/>
  <c r="C298" i="1"/>
  <c r="D297" i="1"/>
  <c r="C297" i="1"/>
  <c r="D296" i="1"/>
  <c r="C296" i="1"/>
  <c r="D295" i="1"/>
  <c r="C295" i="1"/>
  <c r="D294" i="1"/>
  <c r="C294" i="1"/>
  <c r="E294" i="1" s="1"/>
  <c r="D293" i="1"/>
  <c r="C293" i="1"/>
  <c r="E293" i="1" s="1"/>
  <c r="D292" i="1"/>
  <c r="C292" i="1"/>
  <c r="D291" i="1"/>
  <c r="C291" i="1"/>
  <c r="D290" i="1"/>
  <c r="C290" i="1"/>
  <c r="D289" i="1"/>
  <c r="C289" i="1"/>
  <c r="D288" i="1"/>
  <c r="C288" i="1"/>
  <c r="E288" i="1" s="1"/>
  <c r="D287" i="1"/>
  <c r="C287" i="1"/>
  <c r="D286" i="1"/>
  <c r="C286" i="1"/>
  <c r="E286" i="1" s="1"/>
  <c r="D285" i="1"/>
  <c r="C285" i="1"/>
  <c r="D284" i="1"/>
  <c r="C284" i="1"/>
  <c r="D283" i="1"/>
  <c r="C283" i="1"/>
  <c r="D282" i="1"/>
  <c r="C282" i="1"/>
  <c r="D281" i="1"/>
  <c r="C281" i="1"/>
  <c r="D280" i="1"/>
  <c r="C280" i="1"/>
  <c r="D279" i="1"/>
  <c r="C279" i="1"/>
  <c r="E279" i="1" s="1"/>
  <c r="D278" i="1"/>
  <c r="C278" i="1"/>
  <c r="E278" i="1" s="1"/>
  <c r="D277" i="1"/>
  <c r="C277" i="1"/>
  <c r="E277" i="1" s="1"/>
  <c r="D276" i="1"/>
  <c r="C276" i="1"/>
  <c r="D275" i="1"/>
  <c r="C275" i="1"/>
  <c r="D274" i="1"/>
  <c r="E274" i="1" s="1"/>
  <c r="C274" i="1"/>
  <c r="D273" i="1"/>
  <c r="C273" i="1"/>
  <c r="E273" i="1" s="1"/>
  <c r="D272" i="1"/>
  <c r="C272" i="1"/>
  <c r="E272" i="1" s="1"/>
  <c r="D271" i="1"/>
  <c r="C271" i="1"/>
  <c r="E271" i="1" s="1"/>
  <c r="D270" i="1"/>
  <c r="C270" i="1"/>
  <c r="E270" i="1" s="1"/>
  <c r="D269" i="1"/>
  <c r="C269" i="1"/>
  <c r="D268" i="1"/>
  <c r="C268" i="1"/>
  <c r="E268" i="1" s="1"/>
  <c r="D267" i="1"/>
  <c r="E267" i="1" s="1"/>
  <c r="C267" i="1"/>
  <c r="D266" i="1"/>
  <c r="C266" i="1"/>
  <c r="D265" i="1"/>
  <c r="C265" i="1"/>
  <c r="E265" i="1" s="1"/>
  <c r="D264" i="1"/>
  <c r="C264" i="1"/>
  <c r="D263" i="1"/>
  <c r="C263" i="1"/>
  <c r="E263" i="1" s="1"/>
  <c r="D262" i="1"/>
  <c r="C262" i="1"/>
  <c r="D261" i="1"/>
  <c r="C261" i="1"/>
  <c r="E261" i="1" s="1"/>
  <c r="D260" i="1"/>
  <c r="C260" i="1"/>
  <c r="E260" i="1" s="1"/>
  <c r="D259" i="1"/>
  <c r="C259" i="1"/>
  <c r="D258" i="1"/>
  <c r="C258" i="1"/>
  <c r="D257" i="1"/>
  <c r="C257" i="1"/>
  <c r="E257" i="1" s="1"/>
  <c r="D256" i="1"/>
  <c r="C256" i="1"/>
  <c r="E256" i="1" s="1"/>
  <c r="D255" i="1"/>
  <c r="C255" i="1"/>
  <c r="E255" i="1" s="1"/>
  <c r="D254" i="1"/>
  <c r="C254" i="1"/>
  <c r="E254" i="1" s="1"/>
  <c r="D253" i="1"/>
  <c r="C253" i="1"/>
  <c r="E253" i="1" s="1"/>
  <c r="D252" i="1"/>
  <c r="C252" i="1"/>
  <c r="E252" i="1" s="1"/>
  <c r="D251" i="1"/>
  <c r="C251" i="1"/>
  <c r="D250" i="1"/>
  <c r="C250" i="1"/>
  <c r="D249" i="1"/>
  <c r="C249" i="1"/>
  <c r="E249" i="1" s="1"/>
  <c r="D248" i="1"/>
  <c r="C248" i="1"/>
  <c r="D247" i="1"/>
  <c r="C247" i="1"/>
  <c r="E247" i="1" s="1"/>
  <c r="D246" i="1"/>
  <c r="C246" i="1"/>
  <c r="D245" i="1"/>
  <c r="E245" i="1" s="1"/>
  <c r="C245" i="1"/>
  <c r="D244" i="1"/>
  <c r="C244" i="1"/>
  <c r="D243" i="1"/>
  <c r="C243" i="1"/>
  <c r="E243" i="1" s="1"/>
  <c r="D242" i="1"/>
  <c r="C242" i="1"/>
  <c r="D241" i="1"/>
  <c r="C241" i="1"/>
  <c r="E241" i="1" s="1"/>
  <c r="D240" i="1"/>
  <c r="C240" i="1"/>
  <c r="D239" i="1"/>
  <c r="C239" i="1"/>
  <c r="E239" i="1" s="1"/>
  <c r="D238" i="1"/>
  <c r="C238" i="1"/>
  <c r="D237" i="1"/>
  <c r="C237" i="1"/>
  <c r="D236" i="1"/>
  <c r="C236" i="1"/>
  <c r="E236" i="1" s="1"/>
  <c r="D235" i="1"/>
  <c r="C235" i="1"/>
  <c r="D234" i="1"/>
  <c r="C234" i="1"/>
  <c r="D233" i="1"/>
  <c r="C233" i="1"/>
  <c r="D232" i="1"/>
  <c r="C232" i="1"/>
  <c r="D231" i="1"/>
  <c r="C231" i="1"/>
  <c r="E231" i="1" s="1"/>
  <c r="D230" i="1"/>
  <c r="C230" i="1"/>
  <c r="D229" i="1"/>
  <c r="C229" i="1"/>
  <c r="D228" i="1"/>
  <c r="C228" i="1"/>
  <c r="E228" i="1" s="1"/>
  <c r="D227" i="1"/>
  <c r="C227" i="1"/>
  <c r="E227" i="1" s="1"/>
  <c r="D226" i="1"/>
  <c r="C226" i="1"/>
  <c r="E226" i="1" s="1"/>
  <c r="D225" i="1"/>
  <c r="C225" i="1"/>
  <c r="D224" i="1"/>
  <c r="C224" i="1"/>
  <c r="D223" i="1"/>
  <c r="C223" i="1"/>
  <c r="D222" i="1"/>
  <c r="C222" i="1"/>
  <c r="D221" i="1"/>
  <c r="C221" i="1"/>
  <c r="D220" i="1"/>
  <c r="C220" i="1"/>
  <c r="E220" i="1" s="1"/>
  <c r="D219" i="1"/>
  <c r="C219" i="1"/>
  <c r="D218" i="1"/>
  <c r="C218" i="1"/>
  <c r="D217" i="1"/>
  <c r="C217" i="1"/>
  <c r="D216" i="1"/>
  <c r="C216" i="1"/>
  <c r="D215" i="1"/>
  <c r="C215" i="1"/>
  <c r="D214" i="1"/>
  <c r="C214" i="1"/>
  <c r="D213" i="1"/>
  <c r="E213" i="1" s="1"/>
  <c r="C213" i="1"/>
  <c r="D212" i="1"/>
  <c r="C212" i="1"/>
  <c r="E212" i="1" s="1"/>
  <c r="D211" i="1"/>
  <c r="C211" i="1"/>
  <c r="E211" i="1" s="1"/>
  <c r="D210" i="1"/>
  <c r="C210" i="1"/>
  <c r="E210" i="1" s="1"/>
  <c r="D209" i="1"/>
  <c r="C209" i="1"/>
  <c r="E209" i="1" s="1"/>
  <c r="D208" i="1"/>
  <c r="E208" i="1" s="1"/>
  <c r="C208" i="1"/>
  <c r="D207" i="1"/>
  <c r="C207" i="1"/>
  <c r="E207" i="1" s="1"/>
  <c r="E206" i="1"/>
  <c r="D206" i="1"/>
  <c r="C206" i="1"/>
  <c r="D205" i="1"/>
  <c r="C205" i="1"/>
  <c r="D204" i="1"/>
  <c r="E204" i="1" s="1"/>
  <c r="C204" i="1"/>
  <c r="D203" i="1"/>
  <c r="E203" i="1" s="1"/>
  <c r="C203" i="1"/>
  <c r="D202" i="1"/>
  <c r="C202" i="1"/>
  <c r="D201" i="1"/>
  <c r="C201" i="1"/>
  <c r="D200" i="1"/>
  <c r="C200" i="1"/>
  <c r="D199" i="1"/>
  <c r="C199" i="1"/>
  <c r="D198" i="1"/>
  <c r="C198" i="1"/>
  <c r="E198" i="1" s="1"/>
  <c r="D197" i="1"/>
  <c r="C197" i="1"/>
  <c r="D196" i="1"/>
  <c r="E196" i="1" s="1"/>
  <c r="C196" i="1"/>
  <c r="D195" i="1"/>
  <c r="E195" i="1" s="1"/>
  <c r="C195" i="1"/>
  <c r="D194" i="1"/>
  <c r="C194" i="1"/>
  <c r="D193" i="1"/>
  <c r="C193" i="1"/>
  <c r="E193" i="1" s="1"/>
  <c r="D192" i="1"/>
  <c r="C192" i="1"/>
  <c r="E192" i="1" s="1"/>
  <c r="D191" i="1"/>
  <c r="C191" i="1"/>
  <c r="E191" i="1" s="1"/>
  <c r="D190" i="1"/>
  <c r="C190" i="1"/>
  <c r="E190" i="1" s="1"/>
  <c r="D189" i="1"/>
  <c r="C189" i="1"/>
  <c r="D188" i="1"/>
  <c r="C188" i="1"/>
  <c r="D187" i="1"/>
  <c r="E187" i="1" s="1"/>
  <c r="C187" i="1"/>
  <c r="D186" i="1"/>
  <c r="C186" i="1"/>
  <c r="E186" i="1" s="1"/>
  <c r="D185" i="1"/>
  <c r="C185" i="1"/>
  <c r="D184" i="1"/>
  <c r="C184" i="1"/>
  <c r="E184" i="1" s="1"/>
  <c r="D183" i="1"/>
  <c r="C183" i="1"/>
  <c r="E183" i="1" s="1"/>
  <c r="D182" i="1"/>
  <c r="C182" i="1"/>
  <c r="E182" i="1" s="1"/>
  <c r="D181" i="1"/>
  <c r="C181" i="1"/>
  <c r="E181" i="1" s="1"/>
  <c r="E180" i="1"/>
  <c r="D180" i="1"/>
  <c r="C180" i="1"/>
  <c r="D179" i="1"/>
  <c r="C179" i="1"/>
  <c r="E179" i="1" s="1"/>
  <c r="D178" i="1"/>
  <c r="C178" i="1"/>
  <c r="D177" i="1"/>
  <c r="C177" i="1"/>
  <c r="D176" i="1"/>
  <c r="C176" i="1"/>
  <c r="E176" i="1" s="1"/>
  <c r="D175" i="1"/>
  <c r="E175" i="1" s="1"/>
  <c r="C175" i="1"/>
  <c r="D174" i="1"/>
  <c r="C174" i="1"/>
  <c r="E174" i="1" s="1"/>
  <c r="D173" i="1"/>
  <c r="C173" i="1"/>
  <c r="D172" i="1"/>
  <c r="C172" i="1"/>
  <c r="D171" i="1"/>
  <c r="C171" i="1"/>
  <c r="D170" i="1"/>
  <c r="C170" i="1"/>
  <c r="D169" i="1"/>
  <c r="C169" i="1"/>
  <c r="D168" i="1"/>
  <c r="C168" i="1"/>
  <c r="E168" i="1" s="1"/>
  <c r="D167" i="1"/>
  <c r="C167" i="1"/>
  <c r="E167" i="1" s="1"/>
  <c r="D166" i="1"/>
  <c r="C166" i="1"/>
  <c r="D165" i="1"/>
  <c r="C165" i="1"/>
  <c r="D164" i="1"/>
  <c r="C164" i="1"/>
  <c r="D163" i="1"/>
  <c r="C163" i="1"/>
  <c r="E163" i="1" s="1"/>
  <c r="D162" i="1"/>
  <c r="C162" i="1"/>
  <c r="D161" i="1"/>
  <c r="C161" i="1"/>
  <c r="E161" i="1" s="1"/>
  <c r="D160" i="1"/>
  <c r="C160" i="1"/>
  <c r="E160" i="1" s="1"/>
  <c r="D159" i="1"/>
  <c r="C159" i="1"/>
  <c r="D158" i="1"/>
  <c r="C158" i="1"/>
  <c r="E158" i="1" s="1"/>
  <c r="D157" i="1"/>
  <c r="C157" i="1"/>
  <c r="D156" i="1"/>
  <c r="C156" i="1"/>
  <c r="D155" i="1"/>
  <c r="C155" i="1"/>
  <c r="D154" i="1"/>
  <c r="C154" i="1"/>
  <c r="E154" i="1" s="1"/>
  <c r="D153" i="1"/>
  <c r="C153" i="1"/>
  <c r="E153" i="1" s="1"/>
  <c r="D152" i="1"/>
  <c r="C152" i="1"/>
  <c r="D151" i="1"/>
  <c r="C151" i="1"/>
  <c r="E151" i="1" s="1"/>
  <c r="D150" i="1"/>
  <c r="C150" i="1"/>
  <c r="E150" i="1" s="1"/>
  <c r="D149" i="1"/>
  <c r="C149" i="1"/>
  <c r="D148" i="1"/>
  <c r="C148" i="1"/>
  <c r="E148" i="1" s="1"/>
  <c r="D147" i="1"/>
  <c r="C147" i="1"/>
  <c r="D146" i="1"/>
  <c r="C146" i="1"/>
  <c r="E146" i="1" s="1"/>
  <c r="D145" i="1"/>
  <c r="C145" i="1"/>
  <c r="D144" i="1"/>
  <c r="C144" i="1"/>
  <c r="D143" i="1"/>
  <c r="C143" i="1"/>
  <c r="E143" i="1" s="1"/>
  <c r="D142" i="1"/>
  <c r="C142" i="1"/>
  <c r="E142" i="1" s="1"/>
  <c r="D141" i="1"/>
  <c r="C141" i="1"/>
  <c r="D140" i="1"/>
  <c r="C140" i="1"/>
  <c r="E140" i="1" s="1"/>
  <c r="D139" i="1"/>
  <c r="C139" i="1"/>
  <c r="D138" i="1"/>
  <c r="C138" i="1"/>
  <c r="E138" i="1" s="1"/>
  <c r="D137" i="1"/>
  <c r="C137" i="1"/>
  <c r="E137" i="1" s="1"/>
  <c r="D136" i="1"/>
  <c r="C136" i="1"/>
  <c r="D135" i="1"/>
  <c r="C135" i="1"/>
  <c r="E135" i="1" s="1"/>
  <c r="D134" i="1"/>
  <c r="C134" i="1"/>
  <c r="E134" i="1" s="1"/>
  <c r="D133" i="1"/>
  <c r="C133" i="1"/>
  <c r="D132" i="1"/>
  <c r="C132" i="1"/>
  <c r="D131" i="1"/>
  <c r="C131" i="1"/>
  <c r="E131" i="1" s="1"/>
  <c r="D130" i="1"/>
  <c r="C130" i="1"/>
  <c r="D129" i="1"/>
  <c r="C129" i="1"/>
  <c r="E129" i="1" s="1"/>
  <c r="D128" i="1"/>
  <c r="C128" i="1"/>
  <c r="E128" i="1" s="1"/>
  <c r="D127" i="1"/>
  <c r="C127" i="1"/>
  <c r="E127" i="1" s="1"/>
  <c r="D126" i="1"/>
  <c r="C126" i="1"/>
  <c r="D125" i="1"/>
  <c r="C125" i="1"/>
  <c r="D124" i="1"/>
  <c r="C124" i="1"/>
  <c r="E124" i="1" s="1"/>
  <c r="D123" i="1"/>
  <c r="C123" i="1"/>
  <c r="D122" i="1"/>
  <c r="C122" i="1"/>
  <c r="D121" i="1"/>
  <c r="C121" i="1"/>
  <c r="D120" i="1"/>
  <c r="C120" i="1"/>
  <c r="E120" i="1" s="1"/>
  <c r="D119" i="1"/>
  <c r="C119" i="1"/>
  <c r="E119" i="1" s="1"/>
  <c r="D118" i="1"/>
  <c r="C118" i="1"/>
  <c r="D117" i="1"/>
  <c r="C117" i="1"/>
  <c r="D116" i="1"/>
  <c r="C116" i="1"/>
  <c r="E116" i="1" s="1"/>
  <c r="D115" i="1"/>
  <c r="C115" i="1"/>
  <c r="D114" i="1"/>
  <c r="C114" i="1"/>
  <c r="E114" i="1" s="1"/>
  <c r="D113" i="1"/>
  <c r="C113" i="1"/>
  <c r="E113" i="1" s="1"/>
  <c r="D112" i="1"/>
  <c r="C112" i="1"/>
  <c r="D111" i="1"/>
  <c r="C111" i="1"/>
  <c r="D110" i="1"/>
  <c r="C110" i="1"/>
  <c r="E110" i="1" s="1"/>
  <c r="D109" i="1"/>
  <c r="C109" i="1"/>
  <c r="D108" i="1"/>
  <c r="C108" i="1"/>
  <c r="E108" i="1" s="1"/>
  <c r="D107" i="1"/>
  <c r="C107" i="1"/>
  <c r="D106" i="1"/>
  <c r="C106" i="1"/>
  <c r="E106" i="1" s="1"/>
  <c r="D105" i="1"/>
  <c r="C105" i="1"/>
  <c r="E105" i="1" s="1"/>
  <c r="D104" i="1"/>
  <c r="C104" i="1"/>
  <c r="E104" i="1" s="1"/>
  <c r="D103" i="1"/>
  <c r="C103" i="1"/>
  <c r="D102" i="1"/>
  <c r="C102" i="1"/>
  <c r="D101" i="1"/>
  <c r="C101" i="1"/>
  <c r="D100" i="1"/>
  <c r="C100" i="1"/>
  <c r="E100" i="1" s="1"/>
  <c r="D99" i="1"/>
  <c r="C99" i="1"/>
  <c r="E99" i="1" s="1"/>
  <c r="D98" i="1"/>
  <c r="C98" i="1"/>
  <c r="E98" i="1" s="1"/>
  <c r="D97" i="1"/>
  <c r="C97" i="1"/>
  <c r="E97" i="1" s="1"/>
  <c r="D96" i="1"/>
  <c r="C96" i="1"/>
  <c r="E96" i="1" s="1"/>
  <c r="D95" i="1"/>
  <c r="C95" i="1"/>
  <c r="E95" i="1" s="1"/>
  <c r="D94" i="1"/>
  <c r="C94" i="1"/>
  <c r="D93" i="1"/>
  <c r="C93" i="1"/>
  <c r="D92" i="1"/>
  <c r="C92" i="1"/>
  <c r="D91" i="1"/>
  <c r="C91" i="1"/>
  <c r="D90" i="1"/>
  <c r="C90" i="1"/>
  <c r="E90" i="1" s="1"/>
  <c r="D89" i="1"/>
  <c r="C89" i="1"/>
  <c r="E89" i="1" s="1"/>
  <c r="D88" i="1"/>
  <c r="C88" i="1"/>
  <c r="D87" i="1"/>
  <c r="C87" i="1"/>
  <c r="E87" i="1" s="1"/>
  <c r="D86" i="1"/>
  <c r="C86" i="1"/>
  <c r="E86" i="1" s="1"/>
  <c r="D85" i="1"/>
  <c r="C85" i="1"/>
  <c r="D84" i="1"/>
  <c r="C84" i="1"/>
  <c r="E84" i="1" s="1"/>
  <c r="D83" i="1"/>
  <c r="C83" i="1"/>
  <c r="D82" i="1"/>
  <c r="C82" i="1"/>
  <c r="D81" i="1"/>
  <c r="C81" i="1"/>
  <c r="E81" i="1" s="1"/>
  <c r="D80" i="1"/>
  <c r="C80" i="1"/>
  <c r="E80" i="1" s="1"/>
  <c r="D79" i="1"/>
  <c r="E79" i="1" s="1"/>
  <c r="C79" i="1"/>
  <c r="D78" i="1"/>
  <c r="C78" i="1"/>
  <c r="E78" i="1" s="1"/>
  <c r="D77" i="1"/>
  <c r="C77" i="1"/>
  <c r="E77" i="1" s="1"/>
  <c r="D76" i="1"/>
  <c r="C76" i="1"/>
  <c r="D75" i="1"/>
  <c r="C75" i="1"/>
  <c r="E75" i="1" s="1"/>
  <c r="D74" i="1"/>
  <c r="C74" i="1"/>
  <c r="D73" i="1"/>
  <c r="C73" i="1"/>
  <c r="E72" i="1"/>
  <c r="D72" i="1"/>
  <c r="C72" i="1"/>
  <c r="D71" i="1"/>
  <c r="C71" i="1"/>
  <c r="D70" i="1"/>
  <c r="C70" i="1"/>
  <c r="D69" i="1"/>
  <c r="C69" i="1"/>
  <c r="D68" i="1"/>
  <c r="C68" i="1"/>
  <c r="E68" i="1" s="1"/>
  <c r="D67" i="1"/>
  <c r="C67" i="1"/>
  <c r="E67" i="1" s="1"/>
  <c r="D66" i="1"/>
  <c r="C66" i="1"/>
  <c r="D65" i="1"/>
  <c r="C65" i="1"/>
  <c r="D64" i="1"/>
  <c r="E64" i="1" s="1"/>
  <c r="C64" i="1"/>
  <c r="D63" i="1"/>
  <c r="C63" i="1"/>
  <c r="E63" i="1" s="1"/>
  <c r="D62" i="1"/>
  <c r="C62" i="1"/>
  <c r="D61" i="1"/>
  <c r="C61" i="1"/>
  <c r="D60" i="1"/>
  <c r="C60" i="1"/>
  <c r="E60" i="1" s="1"/>
  <c r="D59" i="1"/>
  <c r="C59" i="1"/>
  <c r="D58" i="1"/>
  <c r="C58" i="1"/>
  <c r="E58" i="1" s="1"/>
  <c r="D57" i="1"/>
  <c r="C57" i="1"/>
  <c r="D56" i="1"/>
  <c r="C56" i="1"/>
  <c r="D55" i="1"/>
  <c r="C55" i="1"/>
  <c r="E55" i="1" s="1"/>
  <c r="D54" i="1"/>
  <c r="C54" i="1"/>
  <c r="D53" i="1"/>
  <c r="C53" i="1"/>
  <c r="E53" i="1" s="1"/>
  <c r="D52" i="1"/>
  <c r="C52" i="1"/>
  <c r="D51" i="1"/>
  <c r="C51" i="1"/>
  <c r="D50" i="1"/>
  <c r="C50" i="1"/>
  <c r="E50" i="1" s="1"/>
  <c r="D49" i="1"/>
  <c r="C49" i="1"/>
  <c r="D48" i="1"/>
  <c r="C48" i="1"/>
  <c r="D47" i="1"/>
  <c r="C47" i="1"/>
  <c r="E47" i="1" s="1"/>
  <c r="D46" i="1"/>
  <c r="C46" i="1"/>
  <c r="D45" i="1"/>
  <c r="C45" i="1"/>
  <c r="E45" i="1" s="1"/>
  <c r="D44" i="1"/>
  <c r="C44" i="1"/>
  <c r="E44" i="1" s="1"/>
  <c r="D43" i="1"/>
  <c r="C43" i="1"/>
  <c r="D42" i="1"/>
  <c r="C42" i="1"/>
  <c r="E42" i="1" s="1"/>
  <c r="D41" i="1"/>
  <c r="E41" i="1" s="1"/>
  <c r="C41" i="1"/>
  <c r="D40" i="1"/>
  <c r="C40" i="1"/>
  <c r="D39" i="1"/>
  <c r="C39" i="1"/>
  <c r="E39" i="1" s="1"/>
  <c r="D38" i="1"/>
  <c r="C38" i="1"/>
  <c r="D37" i="1"/>
  <c r="C37" i="1"/>
  <c r="E37" i="1" s="1"/>
  <c r="D36" i="1"/>
  <c r="C36" i="1"/>
  <c r="D35" i="1"/>
  <c r="C35" i="1"/>
  <c r="E35" i="1" s="1"/>
  <c r="D34" i="1"/>
  <c r="C34" i="1"/>
  <c r="D33" i="1"/>
  <c r="C33" i="1"/>
  <c r="D32" i="1"/>
  <c r="C32" i="1"/>
  <c r="D31" i="1"/>
  <c r="C31" i="1"/>
  <c r="D30" i="1"/>
  <c r="C30" i="1"/>
  <c r="E30" i="1" s="1"/>
  <c r="D29" i="1"/>
  <c r="C29" i="1"/>
  <c r="D28" i="1"/>
  <c r="C28" i="1"/>
  <c r="E28" i="1" s="1"/>
  <c r="D27" i="1"/>
  <c r="C27" i="1"/>
  <c r="D26" i="1"/>
  <c r="C26" i="1"/>
  <c r="E26" i="1" s="1"/>
  <c r="D25" i="1"/>
  <c r="C25" i="1"/>
  <c r="D24" i="1"/>
  <c r="C24" i="1"/>
  <c r="D23" i="1"/>
  <c r="C23" i="1"/>
  <c r="E23" i="1" s="1"/>
  <c r="D22" i="1"/>
  <c r="C22" i="1"/>
  <c r="E22" i="1" s="1"/>
  <c r="D21" i="1"/>
  <c r="C21" i="1"/>
  <c r="E21" i="1" s="1"/>
  <c r="D20" i="1"/>
  <c r="C20" i="1"/>
  <c r="D19" i="1"/>
  <c r="C19" i="1"/>
  <c r="E19" i="1" s="1"/>
  <c r="D18" i="1"/>
  <c r="C18" i="1"/>
  <c r="D17" i="1"/>
  <c r="C17" i="1"/>
  <c r="D16" i="1"/>
  <c r="C16" i="1"/>
  <c r="D15" i="1"/>
  <c r="C15" i="1"/>
  <c r="E15" i="1" s="1"/>
  <c r="D14" i="1"/>
  <c r="C14" i="1"/>
  <c r="E14" i="1"/>
  <c r="D13" i="1"/>
  <c r="D12" i="1"/>
  <c r="D11" i="1"/>
  <c r="D10" i="1"/>
  <c r="D9" i="1"/>
  <c r="E9" i="1" s="1"/>
  <c r="E8" i="1"/>
  <c r="E7" i="1"/>
  <c r="C13" i="1"/>
  <c r="C12" i="1"/>
  <c r="C11" i="1"/>
  <c r="C10" i="1"/>
  <c r="C9" i="1"/>
  <c r="D8" i="1"/>
  <c r="C8" i="1"/>
  <c r="D7" i="1"/>
  <c r="C7" i="1"/>
  <c r="D6" i="1"/>
  <c r="E6" i="1" s="1"/>
  <c r="D5" i="1"/>
  <c r="C5" i="1"/>
  <c r="E5" i="1" s="1"/>
  <c r="D4" i="1"/>
  <c r="C4" i="1"/>
  <c r="E4" i="1" s="1"/>
  <c r="D3" i="1"/>
  <c r="C3" i="1"/>
  <c r="E738" i="1" l="1"/>
  <c r="E2212" i="1"/>
  <c r="E27" i="1"/>
  <c r="E59" i="1"/>
  <c r="H61" i="1" s="1"/>
  <c r="E336" i="1"/>
  <c r="E581" i="1"/>
  <c r="E793" i="1"/>
  <c r="E1491" i="1"/>
  <c r="E1793" i="1"/>
  <c r="E1885" i="1"/>
  <c r="F1898" i="1" s="1"/>
  <c r="E433" i="1"/>
  <c r="F446" i="1" s="1"/>
  <c r="E503" i="1"/>
  <c r="E519" i="1"/>
  <c r="H519" i="1" s="1"/>
  <c r="E543" i="1"/>
  <c r="E551" i="1"/>
  <c r="E559" i="1"/>
  <c r="E567" i="1"/>
  <c r="E575" i="1"/>
  <c r="E599" i="1"/>
  <c r="E607" i="1"/>
  <c r="H610" i="1" s="1"/>
  <c r="E615" i="1"/>
  <c r="E623" i="1"/>
  <c r="E631" i="1"/>
  <c r="E678" i="1"/>
  <c r="E904" i="1"/>
  <c r="E912" i="1"/>
  <c r="H915" i="1" s="1"/>
  <c r="E935" i="1"/>
  <c r="H938" i="1" s="1"/>
  <c r="E958" i="1"/>
  <c r="H959" i="1" s="1"/>
  <c r="E988" i="1"/>
  <c r="E996" i="1"/>
  <c r="E1004" i="1"/>
  <c r="H1007" i="1" s="1"/>
  <c r="E1012" i="1"/>
  <c r="E1035" i="1"/>
  <c r="E1043" i="1"/>
  <c r="E1051" i="1"/>
  <c r="E1059" i="1"/>
  <c r="H1061" i="1" s="1"/>
  <c r="E1075" i="1"/>
  <c r="E1240" i="1"/>
  <c r="E1256" i="1"/>
  <c r="E1272" i="1"/>
  <c r="E1280" i="1"/>
  <c r="H1281" i="1" s="1"/>
  <c r="E1288" i="1"/>
  <c r="E1312" i="1"/>
  <c r="E1320" i="1"/>
  <c r="E1328" i="1"/>
  <c r="E1335" i="1"/>
  <c r="E1359" i="1"/>
  <c r="E1367" i="1"/>
  <c r="E1383" i="1"/>
  <c r="E1414" i="1"/>
  <c r="E1430" i="1"/>
  <c r="H1430" i="1" s="1"/>
  <c r="E1446" i="1"/>
  <c r="E1454" i="1"/>
  <c r="E1493" i="1"/>
  <c r="E2066" i="1"/>
  <c r="H2067" i="1" s="1"/>
  <c r="E2331" i="1"/>
  <c r="E2347" i="1"/>
  <c r="H2350" i="1" s="1"/>
  <c r="E1095" i="1"/>
  <c r="E684" i="1"/>
  <c r="E700" i="1"/>
  <c r="H701" i="1" s="1"/>
  <c r="E1184" i="1"/>
  <c r="F1187" i="1" s="1"/>
  <c r="E1515" i="1"/>
  <c r="E1601" i="1"/>
  <c r="E1940" i="1"/>
  <c r="E1963" i="1"/>
  <c r="E2393" i="1"/>
  <c r="E91" i="1"/>
  <c r="E107" i="1"/>
  <c r="E115" i="1"/>
  <c r="E139" i="1"/>
  <c r="E155" i="1"/>
  <c r="H155" i="1" s="1"/>
  <c r="E518" i="1"/>
  <c r="E638" i="1"/>
  <c r="F649" i="1" s="1"/>
  <c r="E1121" i="1"/>
  <c r="E1374" i="1"/>
  <c r="E1413" i="1"/>
  <c r="E1484" i="1"/>
  <c r="E1925" i="1"/>
  <c r="E1987" i="1"/>
  <c r="H1989" i="1" s="1"/>
  <c r="E2088" i="1"/>
  <c r="E2401" i="1"/>
  <c r="E29" i="1"/>
  <c r="E362" i="1"/>
  <c r="E394" i="1"/>
  <c r="H397" i="1" s="1"/>
  <c r="E410" i="1"/>
  <c r="E426" i="1"/>
  <c r="E457" i="1"/>
  <c r="E473" i="1"/>
  <c r="E496" i="1"/>
  <c r="H1402" i="1"/>
  <c r="E1619" i="1"/>
  <c r="F1621" i="1" s="1"/>
  <c r="E1735" i="1"/>
  <c r="H1735" i="1" s="1"/>
  <c r="E1803" i="1"/>
  <c r="H1805" i="1" s="1"/>
  <c r="E1818" i="1"/>
  <c r="E1841" i="1"/>
  <c r="E1849" i="1"/>
  <c r="E1864" i="1"/>
  <c r="E1949" i="1"/>
  <c r="E1965" i="1"/>
  <c r="E2246" i="1"/>
  <c r="H2247" i="1" s="1"/>
  <c r="E2308" i="1"/>
  <c r="E2457" i="1"/>
  <c r="E2496" i="1"/>
  <c r="H2497" i="1" s="1"/>
  <c r="E2504" i="1"/>
  <c r="H2505" i="1" s="1"/>
  <c r="E2535" i="1"/>
  <c r="E2589" i="1"/>
  <c r="E144" i="1"/>
  <c r="E262" i="1"/>
  <c r="E977" i="1"/>
  <c r="F988" i="1" s="1"/>
  <c r="E2304" i="1"/>
  <c r="E2593" i="1"/>
  <c r="E1953" i="1"/>
  <c r="E1923" i="1"/>
  <c r="E2305" i="1"/>
  <c r="E2009" i="1"/>
  <c r="E2110" i="1"/>
  <c r="H2113" i="1" s="1"/>
  <c r="E122" i="1"/>
  <c r="E1995" i="1"/>
  <c r="E2159" i="1"/>
  <c r="E2565" i="1"/>
  <c r="E2612" i="1"/>
  <c r="E92" i="1"/>
  <c r="E132" i="1"/>
  <c r="E164" i="1"/>
  <c r="E46" i="1"/>
  <c r="E54" i="1"/>
  <c r="F54" i="1" s="1"/>
  <c r="E62" i="1"/>
  <c r="E70" i="1"/>
  <c r="E85" i="1"/>
  <c r="E93" i="1"/>
  <c r="E109" i="1"/>
  <c r="E117" i="1"/>
  <c r="H117" i="1" s="1"/>
  <c r="E125" i="1"/>
  <c r="E165" i="1"/>
  <c r="E275" i="1"/>
  <c r="H275" i="1" s="1"/>
  <c r="E283" i="1"/>
  <c r="E291" i="1"/>
  <c r="E307" i="1"/>
  <c r="E339" i="1"/>
  <c r="H341" i="1" s="1"/>
  <c r="E347" i="1"/>
  <c r="F349" i="1" s="1"/>
  <c r="E481" i="1"/>
  <c r="H484" i="1" s="1"/>
  <c r="E520" i="1"/>
  <c r="H523" i="1" s="1"/>
  <c r="E528" i="1"/>
  <c r="E544" i="1"/>
  <c r="E552" i="1"/>
  <c r="E560" i="1"/>
  <c r="E568" i="1"/>
  <c r="E576" i="1"/>
  <c r="E584" i="1"/>
  <c r="E592" i="1"/>
  <c r="E600" i="1"/>
  <c r="E616" i="1"/>
  <c r="E624" i="1"/>
  <c r="E726" i="1"/>
  <c r="E788" i="1"/>
  <c r="H791" i="1" s="1"/>
  <c r="E796" i="1"/>
  <c r="H799" i="1" s="1"/>
  <c r="E804" i="1"/>
  <c r="E812" i="1"/>
  <c r="H815" i="1" s="1"/>
  <c r="E843" i="1"/>
  <c r="H846" i="1" s="1"/>
  <c r="E866" i="1"/>
  <c r="E874" i="1"/>
  <c r="E920" i="1"/>
  <c r="E1028" i="1"/>
  <c r="E1202" i="1"/>
  <c r="E1210" i="1"/>
  <c r="E1225" i="1"/>
  <c r="E1241" i="1"/>
  <c r="H1244" i="1" s="1"/>
  <c r="E1257" i="1"/>
  <c r="E1265" i="1"/>
  <c r="E1273" i="1"/>
  <c r="E1289" i="1"/>
  <c r="F1302" i="1" s="1"/>
  <c r="E1313" i="1"/>
  <c r="H1316" i="1" s="1"/>
  <c r="E1321" i="1"/>
  <c r="E1344" i="1"/>
  <c r="E1415" i="1"/>
  <c r="E1423" i="1"/>
  <c r="E1439" i="1"/>
  <c r="E1557" i="1"/>
  <c r="E1720" i="1"/>
  <c r="E1903" i="1"/>
  <c r="E1927" i="1"/>
  <c r="E1942" i="1"/>
  <c r="E1981" i="1"/>
  <c r="E1989" i="1"/>
  <c r="E2161" i="1"/>
  <c r="H2161" i="1" s="1"/>
  <c r="E2177" i="1"/>
  <c r="E2224" i="1"/>
  <c r="E2232" i="1"/>
  <c r="E2403" i="1"/>
  <c r="E2434" i="1"/>
  <c r="E2567" i="1"/>
  <c r="F2580" i="1" s="1"/>
  <c r="E2575" i="1"/>
  <c r="E2590" i="1"/>
  <c r="E2606" i="1"/>
  <c r="E2614" i="1"/>
  <c r="E2622" i="1"/>
  <c r="E2630" i="1"/>
  <c r="E302" i="1"/>
  <c r="E877" i="1"/>
  <c r="E2219" i="1"/>
  <c r="E916" i="1"/>
  <c r="E1545" i="1"/>
  <c r="H1548" i="1" s="1"/>
  <c r="E1607" i="1"/>
  <c r="H1610" i="1" s="1"/>
  <c r="E2328" i="1"/>
  <c r="F2330" i="1" s="1"/>
  <c r="E2368" i="1"/>
  <c r="E485" i="1"/>
  <c r="E901" i="1"/>
  <c r="E1040" i="1"/>
  <c r="E1915" i="1"/>
  <c r="E832" i="1"/>
  <c r="E2072" i="1"/>
  <c r="E43" i="1"/>
  <c r="E170" i="1"/>
  <c r="E296" i="1"/>
  <c r="E589" i="1"/>
  <c r="E770" i="1"/>
  <c r="E1246" i="1"/>
  <c r="H1248" i="1" s="1"/>
  <c r="E2197" i="1"/>
  <c r="H2197" i="1" s="1"/>
  <c r="E233" i="1"/>
  <c r="F246" i="1" s="1"/>
  <c r="E363" i="1"/>
  <c r="E1588" i="1"/>
  <c r="H1589" i="1" s="1"/>
  <c r="E1697" i="1"/>
  <c r="E1705" i="1"/>
  <c r="E1713" i="1"/>
  <c r="E1873" i="1"/>
  <c r="E2411" i="1"/>
  <c r="E2505" i="1"/>
  <c r="E2528" i="1"/>
  <c r="E2544" i="1"/>
  <c r="E2560" i="1"/>
  <c r="E16" i="1"/>
  <c r="E24" i="1"/>
  <c r="E40" i="1"/>
  <c r="E71" i="1"/>
  <c r="E166" i="1"/>
  <c r="H168" i="1" s="1"/>
  <c r="E229" i="1"/>
  <c r="E332" i="1"/>
  <c r="E356" i="1"/>
  <c r="E364" i="1"/>
  <c r="H367" i="1" s="1"/>
  <c r="E388" i="1"/>
  <c r="E396" i="1"/>
  <c r="E404" i="1"/>
  <c r="E420" i="1"/>
  <c r="E436" i="1"/>
  <c r="E459" i="1"/>
  <c r="E467" i="1"/>
  <c r="E475" i="1"/>
  <c r="E513" i="1"/>
  <c r="H516" i="1" s="1"/>
  <c r="E657" i="1"/>
  <c r="H659" i="1" s="1"/>
  <c r="E665" i="1"/>
  <c r="E673" i="1"/>
  <c r="E688" i="1"/>
  <c r="E696" i="1"/>
  <c r="E1124" i="1"/>
  <c r="E1266" i="1"/>
  <c r="E2146" i="1"/>
  <c r="E2373" i="1"/>
  <c r="E152" i="1"/>
  <c r="E807" i="1"/>
  <c r="E492" i="1"/>
  <c r="E2352" i="1"/>
  <c r="E2539" i="1"/>
  <c r="E746" i="1"/>
  <c r="E1017" i="1"/>
  <c r="E2149" i="1"/>
  <c r="E2274" i="1"/>
  <c r="E917" i="1"/>
  <c r="H920" i="1" s="1"/>
  <c r="E1546" i="1"/>
  <c r="H1549" i="1" s="1"/>
  <c r="E2056" i="1"/>
  <c r="E2118" i="1"/>
  <c r="E51" i="1"/>
  <c r="E573" i="1"/>
  <c r="E848" i="1"/>
  <c r="E1569" i="1"/>
  <c r="E1717" i="1"/>
  <c r="E1839" i="1"/>
  <c r="E1994" i="1"/>
  <c r="E2142" i="1"/>
  <c r="H2143" i="1" s="1"/>
  <c r="E48" i="1"/>
  <c r="E56" i="1"/>
  <c r="H59" i="1" s="1"/>
  <c r="E1148" i="1"/>
  <c r="H1151" i="1" s="1"/>
  <c r="E1338" i="1"/>
  <c r="E1503" i="1"/>
  <c r="E1644" i="1"/>
  <c r="E1675" i="1"/>
  <c r="H1677" i="1" s="1"/>
  <c r="E1691" i="1"/>
  <c r="E1729" i="1"/>
  <c r="E1737" i="1"/>
  <c r="E1753" i="1"/>
  <c r="E1768" i="1"/>
  <c r="E1812" i="1"/>
  <c r="E1859" i="1"/>
  <c r="E2030" i="1"/>
  <c r="E2038" i="1"/>
  <c r="E2077" i="1"/>
  <c r="E2084" i="1"/>
  <c r="E2107" i="1"/>
  <c r="E2131" i="1"/>
  <c r="E2139" i="1"/>
  <c r="E2210" i="1"/>
  <c r="H2211" i="1" s="1"/>
  <c r="E2241" i="1"/>
  <c r="E2264" i="1"/>
  <c r="E2303" i="1"/>
  <c r="E2350" i="1"/>
  <c r="E2374" i="1"/>
  <c r="E2382" i="1"/>
  <c r="E2436" i="1"/>
  <c r="E2443" i="1"/>
  <c r="E3" i="1"/>
  <c r="E25" i="1"/>
  <c r="H25" i="1" s="1"/>
  <c r="E33" i="1"/>
  <c r="E159" i="1"/>
  <c r="E222" i="1"/>
  <c r="E238" i="1"/>
  <c r="E246" i="1"/>
  <c r="F255" i="1" s="1"/>
  <c r="E269" i="1"/>
  <c r="H269" i="1" s="1"/>
  <c r="E333" i="1"/>
  <c r="H336" i="1" s="1"/>
  <c r="E357" i="1"/>
  <c r="E365" i="1"/>
  <c r="E650" i="1"/>
  <c r="E713" i="1"/>
  <c r="E760" i="1"/>
  <c r="E775" i="1"/>
  <c r="E830" i="1"/>
  <c r="E838" i="1"/>
  <c r="E892" i="1"/>
  <c r="E915" i="1"/>
  <c r="E930" i="1"/>
  <c r="E938" i="1"/>
  <c r="E961" i="1"/>
  <c r="E991" i="1"/>
  <c r="E1023" i="1"/>
  <c r="H1025" i="1" s="1"/>
  <c r="E1054" i="1"/>
  <c r="E1102" i="1"/>
  <c r="E1157" i="1"/>
  <c r="E1173" i="1"/>
  <c r="E1189" i="1"/>
  <c r="E1205" i="1"/>
  <c r="E1228" i="1"/>
  <c r="E1236" i="1"/>
  <c r="E1402" i="1"/>
  <c r="H1404" i="1" s="1"/>
  <c r="E1465" i="1"/>
  <c r="E1473" i="1"/>
  <c r="E1606" i="1"/>
  <c r="E1622" i="1"/>
  <c r="E1676" i="1"/>
  <c r="H1679" i="1" s="1"/>
  <c r="E1699" i="1"/>
  <c r="H1702" i="1" s="1"/>
  <c r="E1776" i="1"/>
  <c r="E2007" i="1"/>
  <c r="E2054" i="1"/>
  <c r="E2296" i="1"/>
  <c r="E2351" i="1"/>
  <c r="E2398" i="1"/>
  <c r="E2413" i="1"/>
  <c r="E2452" i="1"/>
  <c r="E2468" i="1"/>
  <c r="E2483" i="1"/>
  <c r="E2491" i="1"/>
  <c r="E2507" i="1"/>
  <c r="E444" i="1"/>
  <c r="H445" i="1" s="1"/>
  <c r="E833" i="1"/>
  <c r="H833" i="1" s="1"/>
  <c r="E879" i="1"/>
  <c r="E925" i="1"/>
  <c r="H927" i="1" s="1"/>
  <c r="E994" i="1"/>
  <c r="E1033" i="1"/>
  <c r="E1041" i="1"/>
  <c r="E1158" i="1"/>
  <c r="E1299" i="1"/>
  <c r="E1494" i="1"/>
  <c r="E1708" i="1"/>
  <c r="E1844" i="1"/>
  <c r="E2044" i="1"/>
  <c r="E2121" i="1"/>
  <c r="H2123" i="1" s="1"/>
  <c r="H2325" i="1"/>
  <c r="E2345" i="1"/>
  <c r="E2353" i="1"/>
  <c r="E2545" i="1"/>
  <c r="H2548" i="1" s="1"/>
  <c r="E2561" i="1"/>
  <c r="H2564" i="1" s="1"/>
  <c r="E2584" i="1"/>
  <c r="H2587" i="1" s="1"/>
  <c r="E215" i="1"/>
  <c r="E223" i="1"/>
  <c r="E437" i="1"/>
  <c r="E733" i="1"/>
  <c r="E1104" i="1"/>
  <c r="E1268" i="1"/>
  <c r="E1370" i="1"/>
  <c r="E1829" i="1"/>
  <c r="E1982" i="1"/>
  <c r="E2129" i="1"/>
  <c r="E2222" i="1"/>
  <c r="E2268" i="1"/>
  <c r="E2577" i="1"/>
  <c r="E177" i="1"/>
  <c r="E216" i="1"/>
  <c r="H219" i="1" s="1"/>
  <c r="E224" i="1"/>
  <c r="H227" i="1" s="1"/>
  <c r="E232" i="1"/>
  <c r="E240" i="1"/>
  <c r="E248" i="1"/>
  <c r="E295" i="1"/>
  <c r="E367" i="1"/>
  <c r="E422" i="1"/>
  <c r="E461" i="1"/>
  <c r="E484" i="1"/>
  <c r="E499" i="1"/>
  <c r="E531" i="1"/>
  <c r="E602" i="1"/>
  <c r="E687" i="1"/>
  <c r="E695" i="1"/>
  <c r="H695" i="1" s="1"/>
  <c r="E749" i="1"/>
  <c r="H751" i="1" s="1"/>
  <c r="E772" i="1"/>
  <c r="H773" i="1" s="1"/>
  <c r="E803" i="1"/>
  <c r="E850" i="1"/>
  <c r="E873" i="1"/>
  <c r="E888" i="1"/>
  <c r="E919" i="1"/>
  <c r="E1027" i="1"/>
  <c r="E1089" i="1"/>
  <c r="E1097" i="1"/>
  <c r="E1105" i="1"/>
  <c r="E1183" i="1"/>
  <c r="H1184" i="1" s="1"/>
  <c r="E1199" i="1"/>
  <c r="E1245" i="1"/>
  <c r="H1245" i="1" s="1"/>
  <c r="E1253" i="1"/>
  <c r="E1269" i="1"/>
  <c r="H1271" i="1" s="1"/>
  <c r="E1285" i="1"/>
  <c r="E1332" i="1"/>
  <c r="E1348" i="1"/>
  <c r="E1356" i="1"/>
  <c r="E1371" i="1"/>
  <c r="E1449" i="1"/>
  <c r="E1472" i="1"/>
  <c r="E1564" i="1"/>
  <c r="E1694" i="1"/>
  <c r="H1696" i="1" s="1"/>
  <c r="E1732" i="1"/>
  <c r="E1763" i="1"/>
  <c r="E1830" i="1"/>
  <c r="H1830" i="1" s="1"/>
  <c r="E1869" i="1"/>
  <c r="H1871" i="1" s="1"/>
  <c r="E1891" i="1"/>
  <c r="E1907" i="1"/>
  <c r="E1983" i="1"/>
  <c r="H1986" i="1" s="1"/>
  <c r="E2053" i="1"/>
  <c r="E2091" i="1"/>
  <c r="E2130" i="1"/>
  <c r="E2138" i="1"/>
  <c r="H2141" i="1" s="1"/>
  <c r="E2168" i="1"/>
  <c r="E2176" i="1"/>
  <c r="E2199" i="1"/>
  <c r="E2231" i="1"/>
  <c r="E2238" i="1"/>
  <c r="E2261" i="1"/>
  <c r="E2299" i="1"/>
  <c r="E2315" i="1"/>
  <c r="H2317" i="1" s="1"/>
  <c r="E2323" i="1"/>
  <c r="E2362" i="1"/>
  <c r="E2370" i="1"/>
  <c r="E2377" i="1"/>
  <c r="E2385" i="1"/>
  <c r="E2439" i="1"/>
  <c r="E2470" i="1"/>
  <c r="E2493" i="1"/>
  <c r="E2509" i="1"/>
  <c r="E2516" i="1"/>
  <c r="E2531" i="1"/>
  <c r="E2578" i="1"/>
  <c r="H2581" i="1" s="1"/>
  <c r="E218" i="1"/>
  <c r="E281" i="1"/>
  <c r="E540" i="1"/>
  <c r="E548" i="1"/>
  <c r="E643" i="1"/>
  <c r="E666" i="1"/>
  <c r="E928" i="1"/>
  <c r="E997" i="1"/>
  <c r="E1013" i="1"/>
  <c r="E1138" i="1"/>
  <c r="H1141" i="1" s="1"/>
  <c r="E1216" i="1"/>
  <c r="E1411" i="1"/>
  <c r="H1414" i="1" s="1"/>
  <c r="E1581" i="1"/>
  <c r="E1681" i="1"/>
  <c r="E1931" i="1"/>
  <c r="E2301" i="1"/>
  <c r="E2340" i="1"/>
  <c r="E2356" i="1"/>
  <c r="E2503" i="1"/>
  <c r="E2533" i="1"/>
  <c r="E2540" i="1"/>
  <c r="E2572" i="1"/>
  <c r="E172" i="1"/>
  <c r="E258" i="1"/>
  <c r="E290" i="1"/>
  <c r="H291" i="1" s="1"/>
  <c r="E298" i="1"/>
  <c r="E314" i="1"/>
  <c r="H315" i="1" s="1"/>
  <c r="E322" i="1"/>
  <c r="E330" i="1"/>
  <c r="E338" i="1"/>
  <c r="E346" i="1"/>
  <c r="E385" i="1"/>
  <c r="E401" i="1"/>
  <c r="E417" i="1"/>
  <c r="E644" i="1"/>
  <c r="E651" i="1"/>
  <c r="E659" i="1"/>
  <c r="H662" i="1" s="1"/>
  <c r="E667" i="1"/>
  <c r="E675" i="1"/>
  <c r="E728" i="1"/>
  <c r="H730" i="1" s="1"/>
  <c r="E744" i="1"/>
  <c r="E867" i="1"/>
  <c r="E883" i="1"/>
  <c r="H883" i="1" s="1"/>
  <c r="E898" i="1"/>
  <c r="E929" i="1"/>
  <c r="E952" i="1"/>
  <c r="E975" i="1"/>
  <c r="E1045" i="1"/>
  <c r="E1053" i="1"/>
  <c r="E1061" i="1"/>
  <c r="E1115" i="1"/>
  <c r="E1123" i="1"/>
  <c r="E1131" i="1"/>
  <c r="E1139" i="1"/>
  <c r="H1142" i="1" s="1"/>
  <c r="E1162" i="1"/>
  <c r="E1178" i="1"/>
  <c r="E1295" i="1"/>
  <c r="E1303" i="1"/>
  <c r="H1305" i="1" s="1"/>
  <c r="E1319" i="1"/>
  <c r="H1321" i="1" s="1"/>
  <c r="E1388" i="1"/>
  <c r="H1391" i="1" s="1"/>
  <c r="E1482" i="1"/>
  <c r="E1544" i="1"/>
  <c r="E1636" i="1"/>
  <c r="E1643" i="1"/>
  <c r="E1659" i="1"/>
  <c r="E1666" i="1"/>
  <c r="E1674" i="1"/>
  <c r="E1704" i="1"/>
  <c r="E1719" i="1"/>
  <c r="E1817" i="1"/>
  <c r="E1848" i="1"/>
  <c r="E1909" i="1"/>
  <c r="H1909" i="1" s="1"/>
  <c r="E1993" i="1"/>
  <c r="H1996" i="1" s="1"/>
  <c r="E2040" i="1"/>
  <c r="F2049" i="1" s="1"/>
  <c r="E2063" i="1"/>
  <c r="F2072" i="1" s="1"/>
  <c r="E2071" i="1"/>
  <c r="F2071" i="1" s="1"/>
  <c r="E2101" i="1"/>
  <c r="E2148" i="1"/>
  <c r="E2163" i="1"/>
  <c r="E2171" i="1"/>
  <c r="E2287" i="1"/>
  <c r="E2294" i="1"/>
  <c r="E2341" i="1"/>
  <c r="E2357" i="1"/>
  <c r="E2449" i="1"/>
  <c r="E2595" i="1"/>
  <c r="E2611" i="1"/>
  <c r="E2635" i="1"/>
  <c r="H2636" i="1" s="1"/>
  <c r="E1021" i="1"/>
  <c r="F1031" i="1" s="1"/>
  <c r="E17" i="1"/>
  <c r="E219" i="1"/>
  <c r="E512" i="1"/>
  <c r="E527" i="1"/>
  <c r="E535" i="1"/>
  <c r="E565" i="1"/>
  <c r="E750" i="1"/>
  <c r="E787" i="1"/>
  <c r="E1044" i="1"/>
  <c r="E596" i="1"/>
  <c r="E786" i="1"/>
  <c r="E352" i="1"/>
  <c r="H353" i="1" s="1"/>
  <c r="E949" i="1"/>
  <c r="H949" i="1" s="1"/>
  <c r="F869" i="1"/>
  <c r="E1223" i="1"/>
  <c r="H1225" i="1" s="1"/>
  <c r="E189" i="1"/>
  <c r="E205" i="1"/>
  <c r="E505" i="1"/>
  <c r="E536" i="1"/>
  <c r="E574" i="1"/>
  <c r="E582" i="1"/>
  <c r="E706" i="1"/>
  <c r="H709" i="1" s="1"/>
  <c r="E780" i="1"/>
  <c r="H783" i="1" s="1"/>
  <c r="E1188" i="1"/>
  <c r="E418" i="1"/>
  <c r="E809" i="1"/>
  <c r="E1007" i="1"/>
  <c r="H2343" i="1"/>
  <c r="E611" i="1"/>
  <c r="F616" i="1" s="1"/>
  <c r="E403" i="1"/>
  <c r="H406" i="1" s="1"/>
  <c r="E2624" i="1"/>
  <c r="E721" i="1"/>
  <c r="E736" i="1"/>
  <c r="H736" i="1" s="1"/>
  <c r="H1143" i="1"/>
  <c r="E284" i="1"/>
  <c r="H243" i="1"/>
  <c r="E817" i="1"/>
  <c r="H818" i="1" s="1"/>
  <c r="E1533" i="1"/>
  <c r="E498" i="1"/>
  <c r="E692" i="1"/>
  <c r="E1135" i="1"/>
  <c r="E1398" i="1"/>
  <c r="E1406" i="1"/>
  <c r="H1407" i="1" s="1"/>
  <c r="E1802" i="1"/>
  <c r="H1655" i="1"/>
  <c r="E1066" i="1"/>
  <c r="E1074" i="1"/>
  <c r="E123" i="1"/>
  <c r="E1082" i="1"/>
  <c r="E2271" i="1"/>
  <c r="E31" i="1"/>
  <c r="E1889" i="1"/>
  <c r="E1368" i="1"/>
  <c r="H1263" i="1"/>
  <c r="E2205" i="1"/>
  <c r="E169" i="1"/>
  <c r="E331" i="1"/>
  <c r="E514" i="1"/>
  <c r="E590" i="1"/>
  <c r="E759" i="1"/>
  <c r="H760" i="1" s="1"/>
  <c r="E972" i="1"/>
  <c r="E1037" i="1"/>
  <c r="H1154" i="1"/>
  <c r="E1204" i="1"/>
  <c r="E1855" i="1"/>
  <c r="E2273" i="1"/>
  <c r="E49" i="1"/>
  <c r="E57" i="1"/>
  <c r="E94" i="1"/>
  <c r="E101" i="1"/>
  <c r="E147" i="1"/>
  <c r="E162" i="1"/>
  <c r="H163" i="1" s="1"/>
  <c r="E317" i="1"/>
  <c r="E361" i="1"/>
  <c r="E449" i="1"/>
  <c r="H452" i="1" s="1"/>
  <c r="E507" i="1"/>
  <c r="H509" i="1" s="1"/>
  <c r="E515" i="1"/>
  <c r="E522" i="1"/>
  <c r="E545" i="1"/>
  <c r="E591" i="1"/>
  <c r="E658" i="1"/>
  <c r="E679" i="1"/>
  <c r="E693" i="1"/>
  <c r="E894" i="1"/>
  <c r="E922" i="1"/>
  <c r="E1009" i="1"/>
  <c r="E1038" i="1"/>
  <c r="E1152" i="1"/>
  <c r="E1159" i="1"/>
  <c r="E1197" i="1"/>
  <c r="E2109" i="1"/>
  <c r="E2147" i="1"/>
  <c r="E2154" i="1"/>
  <c r="E2461" i="1"/>
  <c r="E2559" i="1"/>
  <c r="E1090" i="1"/>
  <c r="E2625" i="1"/>
  <c r="H385" i="1"/>
  <c r="H540" i="1"/>
  <c r="E102" i="1"/>
  <c r="H460" i="1"/>
  <c r="E500" i="1"/>
  <c r="E686" i="1"/>
  <c r="E694" i="1"/>
  <c r="E1010" i="1"/>
  <c r="H1206" i="1"/>
  <c r="E1296" i="1"/>
  <c r="E2133" i="1"/>
  <c r="E2184" i="1"/>
  <c r="E2605" i="1"/>
  <c r="H2607" i="1" s="1"/>
  <c r="E66" i="1"/>
  <c r="E73" i="1"/>
  <c r="E103" i="1"/>
  <c r="E118" i="1"/>
  <c r="E156" i="1"/>
  <c r="E171" i="1"/>
  <c r="E185" i="1"/>
  <c r="E303" i="1"/>
  <c r="E311" i="1"/>
  <c r="E326" i="1"/>
  <c r="E340" i="1"/>
  <c r="E355" i="1"/>
  <c r="E450" i="1"/>
  <c r="H1615" i="1"/>
  <c r="E2431" i="1"/>
  <c r="H2431" i="1" s="1"/>
  <c r="E2529" i="1"/>
  <c r="H2532" i="1" s="1"/>
  <c r="E36" i="1"/>
  <c r="E74" i="1"/>
  <c r="E111" i="1"/>
  <c r="E126" i="1"/>
  <c r="E133" i="1"/>
  <c r="E141" i="1"/>
  <c r="E149" i="1"/>
  <c r="E289" i="1"/>
  <c r="E348" i="1"/>
  <c r="E370" i="1"/>
  <c r="E415" i="1"/>
  <c r="E430" i="1"/>
  <c r="E458" i="1"/>
  <c r="E465" i="1"/>
  <c r="F473" i="1" s="1"/>
  <c r="E472" i="1"/>
  <c r="F479" i="1" s="1"/>
  <c r="E479" i="1"/>
  <c r="E494" i="1"/>
  <c r="E630" i="1"/>
  <c r="E652" i="1"/>
  <c r="E674" i="1"/>
  <c r="E717" i="1"/>
  <c r="E822" i="1"/>
  <c r="E837" i="1"/>
  <c r="E852" i="1"/>
  <c r="E881" i="1"/>
  <c r="E1282" i="1"/>
  <c r="E1538" i="1"/>
  <c r="H1541" i="1" s="1"/>
  <c r="E1560" i="1"/>
  <c r="E1582" i="1"/>
  <c r="E1589" i="1"/>
  <c r="E1649" i="1"/>
  <c r="H1651" i="1" s="1"/>
  <c r="E1939" i="1"/>
  <c r="E1968" i="1"/>
  <c r="E2005" i="1"/>
  <c r="E2036" i="1"/>
  <c r="E2051" i="1"/>
  <c r="E2095" i="1"/>
  <c r="E2126" i="1"/>
  <c r="E2416" i="1"/>
  <c r="E2471" i="1"/>
  <c r="E2486" i="1"/>
  <c r="H2489" i="1" s="1"/>
  <c r="E282" i="1"/>
  <c r="H284" i="1" s="1"/>
  <c r="E845" i="1"/>
  <c r="E52" i="1"/>
  <c r="E112" i="1"/>
  <c r="F123" i="1" s="1"/>
  <c r="E393" i="1"/>
  <c r="H396" i="1" s="1"/>
  <c r="E438" i="1"/>
  <c r="E586" i="1"/>
  <c r="E1110" i="1"/>
  <c r="E1283" i="1"/>
  <c r="E1418" i="1"/>
  <c r="E1441" i="1"/>
  <c r="E2037" i="1"/>
  <c r="E2479" i="1"/>
  <c r="E985" i="1"/>
  <c r="E1346" i="1"/>
  <c r="H735" i="1"/>
  <c r="E297" i="1"/>
  <c r="E423" i="1"/>
  <c r="H425" i="1" s="1"/>
  <c r="E853" i="1"/>
  <c r="E1478" i="1"/>
  <c r="H1479" i="1" s="1"/>
  <c r="E1998" i="1"/>
  <c r="F2005" i="1" s="1"/>
  <c r="E82" i="1"/>
  <c r="E194" i="1"/>
  <c r="E202" i="1"/>
  <c r="E386" i="1"/>
  <c r="E556" i="1"/>
  <c r="E579" i="1"/>
  <c r="E639" i="1"/>
  <c r="E741" i="1"/>
  <c r="E777" i="1"/>
  <c r="H778" i="1" s="1"/>
  <c r="E1103" i="1"/>
  <c r="H1105" i="1" s="1"/>
  <c r="E1910" i="1"/>
  <c r="E1933" i="1"/>
  <c r="E1991" i="1"/>
  <c r="E1795" i="1"/>
  <c r="E1298" i="1"/>
  <c r="H1301" i="1" s="1"/>
  <c r="E1471" i="1"/>
  <c r="H1474" i="1" s="1"/>
  <c r="E61" i="1"/>
  <c r="E69" i="1"/>
  <c r="E76" i="1"/>
  <c r="E83" i="1"/>
  <c r="F85" i="1" s="1"/>
  <c r="E188" i="1"/>
  <c r="H190" i="1" s="1"/>
  <c r="E380" i="1"/>
  <c r="E387" i="1"/>
  <c r="E425" i="1"/>
  <c r="H428" i="1" s="1"/>
  <c r="E432" i="1"/>
  <c r="E439" i="1"/>
  <c r="H442" i="1" s="1"/>
  <c r="E526" i="1"/>
  <c r="E534" i="1"/>
  <c r="E541" i="1"/>
  <c r="E549" i="1"/>
  <c r="E557" i="1"/>
  <c r="H557" i="1" s="1"/>
  <c r="E580" i="1"/>
  <c r="E610" i="1"/>
  <c r="E618" i="1"/>
  <c r="E640" i="1"/>
  <c r="E654" i="1"/>
  <c r="E742" i="1"/>
  <c r="E771" i="1"/>
  <c r="E778" i="1"/>
  <c r="E801" i="1"/>
  <c r="E839" i="1"/>
  <c r="H841" i="1" s="1"/>
  <c r="E869" i="1"/>
  <c r="E1014" i="1"/>
  <c r="E1042" i="1"/>
  <c r="E1050" i="1"/>
  <c r="E1057" i="1"/>
  <c r="H1060" i="1" s="1"/>
  <c r="E1096" i="1"/>
  <c r="E1111" i="1"/>
  <c r="E1230" i="1"/>
  <c r="H1231" i="1" s="1"/>
  <c r="E1427" i="1"/>
  <c r="E1540" i="1"/>
  <c r="E1562" i="1"/>
  <c r="E1815" i="1"/>
  <c r="E1823" i="1"/>
  <c r="E1838" i="1"/>
  <c r="E1882" i="1"/>
  <c r="E1911" i="1"/>
  <c r="H1914" i="1" s="1"/>
  <c r="E1919" i="1"/>
  <c r="E1934" i="1"/>
  <c r="E2278" i="1"/>
  <c r="E2306" i="1"/>
  <c r="E2336" i="1"/>
  <c r="H2339" i="1" s="1"/>
  <c r="E2419" i="1"/>
  <c r="E2465" i="1"/>
  <c r="E178" i="1"/>
  <c r="E199" i="1"/>
  <c r="E221" i="1"/>
  <c r="E234" i="1"/>
  <c r="E242" i="1"/>
  <c r="E250" i="1"/>
  <c r="E264" i="1"/>
  <c r="E306" i="1"/>
  <c r="E349" i="1"/>
  <c r="E390" i="1"/>
  <c r="E405" i="1"/>
  <c r="E412" i="1"/>
  <c r="H413" i="1" s="1"/>
  <c r="E453" i="1"/>
  <c r="E480" i="1"/>
  <c r="H483" i="1" s="1"/>
  <c r="E487" i="1"/>
  <c r="E509" i="1"/>
  <c r="E523" i="1"/>
  <c r="E538" i="1"/>
  <c r="E553" i="1"/>
  <c r="E598" i="1"/>
  <c r="E626" i="1"/>
  <c r="E655" i="1"/>
  <c r="E703" i="1"/>
  <c r="E710" i="1"/>
  <c r="E781" i="1"/>
  <c r="H784" i="1" s="1"/>
  <c r="E795" i="1"/>
  <c r="H796" i="1" s="1"/>
  <c r="E802" i="1"/>
  <c r="E810" i="1"/>
  <c r="E862" i="1"/>
  <c r="E876" i="1"/>
  <c r="E910" i="1"/>
  <c r="H913" i="1" s="1"/>
  <c r="E931" i="1"/>
  <c r="E946" i="1"/>
  <c r="E967" i="1"/>
  <c r="E1085" i="1"/>
  <c r="E1100" i="1"/>
  <c r="E1128" i="1"/>
  <c r="H1131" i="1" s="1"/>
  <c r="E1136" i="1"/>
  <c r="E1156" i="1"/>
  <c r="E1163" i="1"/>
  <c r="E1247" i="1"/>
  <c r="E1277" i="1"/>
  <c r="E1408" i="1"/>
  <c r="E1438" i="1"/>
  <c r="H1441" i="1" s="1"/>
  <c r="E1512" i="1"/>
  <c r="E1549" i="1"/>
  <c r="H1550" i="1" s="1"/>
  <c r="E1725" i="1"/>
  <c r="H1728" i="1" s="1"/>
  <c r="E1740" i="1"/>
  <c r="E1827" i="1"/>
  <c r="E2106" i="1"/>
  <c r="E2150" i="1"/>
  <c r="E2369" i="1"/>
  <c r="E2450" i="1"/>
  <c r="H2453" i="1" s="1"/>
  <c r="E10" i="1"/>
  <c r="E235" i="1"/>
  <c r="E343" i="1"/>
  <c r="H344" i="1" s="1"/>
  <c r="E561" i="1"/>
  <c r="H561" i="1" s="1"/>
  <c r="E634" i="1"/>
  <c r="E669" i="1"/>
  <c r="E690" i="1"/>
  <c r="E754" i="1"/>
  <c r="H756" i="1" s="1"/>
  <c r="E811" i="1"/>
  <c r="E819" i="1"/>
  <c r="E826" i="1"/>
  <c r="E834" i="1"/>
  <c r="E841" i="1"/>
  <c r="E863" i="1"/>
  <c r="E897" i="1"/>
  <c r="E918" i="1"/>
  <c r="E1055" i="1"/>
  <c r="E1063" i="1"/>
  <c r="E1078" i="1"/>
  <c r="H1079" i="1" s="1"/>
  <c r="E1137" i="1"/>
  <c r="E1192" i="1"/>
  <c r="E1255" i="1"/>
  <c r="H1256" i="1" s="1"/>
  <c r="E1270" i="1"/>
  <c r="E1689" i="1"/>
  <c r="E2010" i="1"/>
  <c r="E2607" i="1"/>
  <c r="E11" i="1"/>
  <c r="E32" i="1"/>
  <c r="E121" i="1"/>
  <c r="E200" i="1"/>
  <c r="H209" i="1"/>
  <c r="E214" i="1"/>
  <c r="E251" i="1"/>
  <c r="E378" i="1"/>
  <c r="E434" i="1"/>
  <c r="E447" i="1"/>
  <c r="E627" i="1"/>
  <c r="H630" i="1" s="1"/>
  <c r="E677" i="1"/>
  <c r="E1101" i="1"/>
  <c r="H1355" i="1"/>
  <c r="E2333" i="1"/>
  <c r="E2481" i="1"/>
  <c r="E12" i="1"/>
  <c r="E136" i="1"/>
  <c r="H137" i="1" s="1"/>
  <c r="E173" i="1"/>
  <c r="E266" i="1"/>
  <c r="H268" i="1" s="1"/>
  <c r="E358" i="1"/>
  <c r="H360" i="1" s="1"/>
  <c r="E489" i="1"/>
  <c r="H492" i="1" s="1"/>
  <c r="E562" i="1"/>
  <c r="E570" i="1"/>
  <c r="H603" i="1"/>
  <c r="E649" i="1"/>
  <c r="E670" i="1"/>
  <c r="E705" i="1"/>
  <c r="E884" i="1"/>
  <c r="E1071" i="1"/>
  <c r="E1185" i="1"/>
  <c r="E1193" i="1"/>
  <c r="E1207" i="1"/>
  <c r="E1234" i="1"/>
  <c r="E1395" i="1"/>
  <c r="E1603" i="1"/>
  <c r="E1625" i="1"/>
  <c r="E1639" i="1"/>
  <c r="E1712" i="1"/>
  <c r="H1714" i="1" s="1"/>
  <c r="E1886" i="1"/>
  <c r="E2018" i="1"/>
  <c r="E2444" i="1"/>
  <c r="H2446" i="1" s="1"/>
  <c r="E13" i="1"/>
  <c r="E20" i="1"/>
  <c r="E130" i="1"/>
  <c r="E230" i="1"/>
  <c r="E237" i="1"/>
  <c r="E259" i="1"/>
  <c r="E280" i="1"/>
  <c r="E287" i="1"/>
  <c r="E323" i="1"/>
  <c r="E372" i="1"/>
  <c r="E400" i="1"/>
  <c r="E414" i="1"/>
  <c r="E469" i="1"/>
  <c r="E482" i="1"/>
  <c r="E504" i="1"/>
  <c r="E511" i="1"/>
  <c r="E563" i="1"/>
  <c r="E578" i="1"/>
  <c r="H579" i="1" s="1"/>
  <c r="E593" i="1"/>
  <c r="E636" i="1"/>
  <c r="E671" i="1"/>
  <c r="E719" i="1"/>
  <c r="E740" i="1"/>
  <c r="E756" i="1"/>
  <c r="E763" i="1"/>
  <c r="E783" i="1"/>
  <c r="E820" i="1"/>
  <c r="E998" i="1"/>
  <c r="E1006" i="1"/>
  <c r="E1049" i="1"/>
  <c r="E1056" i="1"/>
  <c r="E1179" i="1"/>
  <c r="E1186" i="1"/>
  <c r="E1330" i="1"/>
  <c r="E1375" i="1"/>
  <c r="H1378" i="1" s="1"/>
  <c r="E1529" i="1"/>
  <c r="E1632" i="1"/>
  <c r="E1975" i="1"/>
  <c r="E2003" i="1"/>
  <c r="E2123" i="1"/>
  <c r="E2226" i="1"/>
  <c r="E2298" i="1"/>
  <c r="E2327" i="1"/>
  <c r="H2327" i="1" s="1"/>
  <c r="E2423" i="1"/>
  <c r="E718" i="1"/>
  <c r="E739" i="1"/>
  <c r="E755" i="1"/>
  <c r="E762" i="1"/>
  <c r="E769" i="1"/>
  <c r="E818" i="1"/>
  <c r="E847" i="1"/>
  <c r="E861" i="1"/>
  <c r="E868" i="1"/>
  <c r="E875" i="1"/>
  <c r="E882" i="1"/>
  <c r="E902" i="1"/>
  <c r="E909" i="1"/>
  <c r="E923" i="1"/>
  <c r="E1008" i="1"/>
  <c r="E1036" i="1"/>
  <c r="E1073" i="1"/>
  <c r="H1076" i="1" s="1"/>
  <c r="E1080" i="1"/>
  <c r="H1082" i="1" s="1"/>
  <c r="E1117" i="1"/>
  <c r="E1144" i="1"/>
  <c r="E1170" i="1"/>
  <c r="E1190" i="1"/>
  <c r="E1211" i="1"/>
  <c r="E1217" i="1"/>
  <c r="E1262" i="1"/>
  <c r="E1276" i="1"/>
  <c r="E1290" i="1"/>
  <c r="E1304" i="1"/>
  <c r="E1311" i="1"/>
  <c r="E1347" i="1"/>
  <c r="E1425" i="1"/>
  <c r="H1428" i="1" s="1"/>
  <c r="E1432" i="1"/>
  <c r="E1447" i="1"/>
  <c r="E1532" i="1"/>
  <c r="E1554" i="1"/>
  <c r="E1597" i="1"/>
  <c r="E1640" i="1"/>
  <c r="H1643" i="1" s="1"/>
  <c r="E1703" i="1"/>
  <c r="E1761" i="1"/>
  <c r="H1763" i="1" s="1"/>
  <c r="E1782" i="1"/>
  <c r="E1895" i="1"/>
  <c r="E1917" i="1"/>
  <c r="E1954" i="1"/>
  <c r="E1969" i="1"/>
  <c r="E2086" i="1"/>
  <c r="E2178" i="1"/>
  <c r="H2181" i="1" s="1"/>
  <c r="E2236" i="1"/>
  <c r="H2239" i="1" s="1"/>
  <c r="E2249" i="1"/>
  <c r="E2257" i="1"/>
  <c r="E2265" i="1"/>
  <c r="E2272" i="1"/>
  <c r="E2307" i="1"/>
  <c r="E2343" i="1"/>
  <c r="E2451" i="1"/>
  <c r="E2473" i="1"/>
  <c r="E2495" i="1"/>
  <c r="E2604" i="1"/>
  <c r="E2619" i="1"/>
  <c r="E878" i="1"/>
  <c r="E954" i="1"/>
  <c r="E1018" i="1"/>
  <c r="E1039" i="1"/>
  <c r="E1068" i="1"/>
  <c r="F1081" i="1" s="1"/>
  <c r="E1235" i="1"/>
  <c r="E1350" i="1"/>
  <c r="E1749" i="1"/>
  <c r="E1757" i="1"/>
  <c r="E1905" i="1"/>
  <c r="E1928" i="1"/>
  <c r="E2174" i="1"/>
  <c r="E2217" i="1"/>
  <c r="E2417" i="1"/>
  <c r="E2542" i="1"/>
  <c r="E2557" i="1"/>
  <c r="E715" i="1"/>
  <c r="E751" i="1"/>
  <c r="E765" i="1"/>
  <c r="E779" i="1"/>
  <c r="E785" i="1"/>
  <c r="E800" i="1"/>
  <c r="E814" i="1"/>
  <c r="E821" i="1"/>
  <c r="H823" i="1" s="1"/>
  <c r="E829" i="1"/>
  <c r="E851" i="1"/>
  <c r="E905" i="1"/>
  <c r="E913" i="1"/>
  <c r="E933" i="1"/>
  <c r="E940" i="1"/>
  <c r="E948" i="1"/>
  <c r="E955" i="1"/>
  <c r="E962" i="1"/>
  <c r="E969" i="1"/>
  <c r="E990" i="1"/>
  <c r="E1019" i="1"/>
  <c r="H1020" i="1" s="1"/>
  <c r="E1026" i="1"/>
  <c r="E1047" i="1"/>
  <c r="E1069" i="1"/>
  <c r="E1106" i="1"/>
  <c r="H1108" i="1" s="1"/>
  <c r="E1126" i="1"/>
  <c r="E1167" i="1"/>
  <c r="H1168" i="1" s="1"/>
  <c r="E1187" i="1"/>
  <c r="E1194" i="1"/>
  <c r="E1221" i="1"/>
  <c r="E1243" i="1"/>
  <c r="E1250" i="1"/>
  <c r="E1286" i="1"/>
  <c r="E1336" i="1"/>
  <c r="E1351" i="1"/>
  <c r="E1393" i="1"/>
  <c r="H1395" i="1" s="1"/>
  <c r="E1421" i="1"/>
  <c r="E1458" i="1"/>
  <c r="E1663" i="1"/>
  <c r="H1664" i="1" s="1"/>
  <c r="E1758" i="1"/>
  <c r="E1779" i="1"/>
  <c r="H1780" i="1" s="1"/>
  <c r="E1786" i="1"/>
  <c r="E1850" i="1"/>
  <c r="E1921" i="1"/>
  <c r="E2016" i="1"/>
  <c r="E2031" i="1"/>
  <c r="H2034" i="1" s="1"/>
  <c r="E2068" i="1"/>
  <c r="E2075" i="1"/>
  <c r="E2082" i="1"/>
  <c r="E2124" i="1"/>
  <c r="E2218" i="1"/>
  <c r="E2225" i="1"/>
  <c r="E2389" i="1"/>
  <c r="E2499" i="1"/>
  <c r="H2502" i="1" s="1"/>
  <c r="E2513" i="1"/>
  <c r="E2520" i="1"/>
  <c r="E2543" i="1"/>
  <c r="E2573" i="1"/>
  <c r="H2576" i="1" s="1"/>
  <c r="E2587" i="1"/>
  <c r="E899" i="1"/>
  <c r="E906" i="1"/>
  <c r="E927" i="1"/>
  <c r="E934" i="1"/>
  <c r="E941" i="1"/>
  <c r="H944" i="1" s="1"/>
  <c r="E1005" i="1"/>
  <c r="E1062" i="1"/>
  <c r="H1065" i="1" s="1"/>
  <c r="E1092" i="1"/>
  <c r="E1127" i="1"/>
  <c r="E1161" i="1"/>
  <c r="E1174" i="1"/>
  <c r="H1176" i="1" s="1"/>
  <c r="E1181" i="1"/>
  <c r="E1215" i="1"/>
  <c r="E1251" i="1"/>
  <c r="E1536" i="1"/>
  <c r="E1602" i="1"/>
  <c r="E1623" i="1"/>
  <c r="E1671" i="1"/>
  <c r="E1744" i="1"/>
  <c r="E1821" i="1"/>
  <c r="E1836" i="1"/>
  <c r="E1878" i="1"/>
  <c r="E1937" i="1"/>
  <c r="E2024" i="1"/>
  <c r="E2153" i="1"/>
  <c r="E2182" i="1"/>
  <c r="E2375" i="1"/>
  <c r="E2383" i="1"/>
  <c r="E2426" i="1"/>
  <c r="H2428" i="1" s="1"/>
  <c r="E2433" i="1"/>
  <c r="E2514" i="1"/>
  <c r="E2521" i="1"/>
  <c r="E2536" i="1"/>
  <c r="E2551" i="1"/>
  <c r="H2553" i="1" s="1"/>
  <c r="E1249" i="1"/>
  <c r="H1251" i="1" s="1"/>
  <c r="E1264" i="1"/>
  <c r="E1318" i="1"/>
  <c r="E1353" i="1"/>
  <c r="E1366" i="1"/>
  <c r="E1433" i="1"/>
  <c r="H1435" i="1" s="1"/>
  <c r="E1440" i="1"/>
  <c r="H1443" i="1" s="1"/>
  <c r="E1480" i="1"/>
  <c r="E1507" i="1"/>
  <c r="E1528" i="1"/>
  <c r="H1528" i="1" s="1"/>
  <c r="E1541" i="1"/>
  <c r="H1544" i="1" s="1"/>
  <c r="E1563" i="1"/>
  <c r="E1576" i="1"/>
  <c r="E1598" i="1"/>
  <c r="E1638" i="1"/>
  <c r="E1698" i="1"/>
  <c r="E1734" i="1"/>
  <c r="E1742" i="1"/>
  <c r="E1756" i="1"/>
  <c r="E1775" i="1"/>
  <c r="E1781" i="1"/>
  <c r="E1801" i="1"/>
  <c r="E1814" i="1"/>
  <c r="E1822" i="1"/>
  <c r="H1823" i="1" s="1"/>
  <c r="E1837" i="1"/>
  <c r="E1851" i="1"/>
  <c r="E1857" i="1"/>
  <c r="E1884" i="1"/>
  <c r="H1884" i="1" s="1"/>
  <c r="E1890" i="1"/>
  <c r="E1897" i="1"/>
  <c r="E1912" i="1"/>
  <c r="E1920" i="1"/>
  <c r="H1923" i="1" s="1"/>
  <c r="E1935" i="1"/>
  <c r="H1938" i="1" s="1"/>
  <c r="E2004" i="1"/>
  <c r="E2039" i="1"/>
  <c r="E2081" i="1"/>
  <c r="H2082" i="1" s="1"/>
  <c r="E2094" i="1"/>
  <c r="E2115" i="1"/>
  <c r="E2162" i="1"/>
  <c r="E2169" i="1"/>
  <c r="E2183" i="1"/>
  <c r="E2259" i="1"/>
  <c r="E2286" i="1"/>
  <c r="H2287" i="1" s="1"/>
  <c r="E2293" i="1"/>
  <c r="E2335" i="1"/>
  <c r="E2349" i="1"/>
  <c r="E2397" i="1"/>
  <c r="E2438" i="1"/>
  <c r="E2480" i="1"/>
  <c r="E2488" i="1"/>
  <c r="E2523" i="1"/>
  <c r="E2558" i="1"/>
  <c r="E2613" i="1"/>
  <c r="E2620" i="1"/>
  <c r="E2627" i="1"/>
  <c r="E2634" i="1"/>
  <c r="E1455" i="1"/>
  <c r="H1455" i="1" s="1"/>
  <c r="E1488" i="1"/>
  <c r="E1495" i="1"/>
  <c r="E1509" i="1"/>
  <c r="E1516" i="1"/>
  <c r="E1523" i="1"/>
  <c r="E1543" i="1"/>
  <c r="E1570" i="1"/>
  <c r="E1592" i="1"/>
  <c r="E1614" i="1"/>
  <c r="E1646" i="1"/>
  <c r="E1707" i="1"/>
  <c r="E1736" i="1"/>
  <c r="E1783" i="1"/>
  <c r="E1809" i="1"/>
  <c r="E1831" i="1"/>
  <c r="E1845" i="1"/>
  <c r="E1879" i="1"/>
  <c r="E1899" i="1"/>
  <c r="E1906" i="1"/>
  <c r="E1914" i="1"/>
  <c r="E1922" i="1"/>
  <c r="E1943" i="1"/>
  <c r="E1950" i="1"/>
  <c r="E1957" i="1"/>
  <c r="E1985" i="1"/>
  <c r="E2041" i="1"/>
  <c r="E2047" i="1"/>
  <c r="E2055" i="1"/>
  <c r="E2090" i="1"/>
  <c r="E2096" i="1"/>
  <c r="E2137" i="1"/>
  <c r="E2144" i="1"/>
  <c r="H2146" i="1" s="1"/>
  <c r="E2192" i="1"/>
  <c r="E2213" i="1"/>
  <c r="E2234" i="1"/>
  <c r="E2288" i="1"/>
  <c r="E2295" i="1"/>
  <c r="E2309" i="1"/>
  <c r="E2337" i="1"/>
  <c r="E2344" i="1"/>
  <c r="E2399" i="1"/>
  <c r="E2405" i="1"/>
  <c r="E2427" i="1"/>
  <c r="E2440" i="1"/>
  <c r="E2454" i="1"/>
  <c r="E2525" i="1"/>
  <c r="E2608" i="1"/>
  <c r="E2615" i="1"/>
  <c r="E2636" i="1"/>
  <c r="E1224" i="1"/>
  <c r="E1238" i="1"/>
  <c r="E1267" i="1"/>
  <c r="E1294" i="1"/>
  <c r="E1308" i="1"/>
  <c r="E1341" i="1"/>
  <c r="E1369" i="1"/>
  <c r="E1376" i="1"/>
  <c r="E1382" i="1"/>
  <c r="E1389" i="1"/>
  <c r="H1392" i="1" s="1"/>
  <c r="E1396" i="1"/>
  <c r="F1407" i="1" s="1"/>
  <c r="E1409" i="1"/>
  <c r="E1476" i="1"/>
  <c r="E1510" i="1"/>
  <c r="E1551" i="1"/>
  <c r="E1586" i="1"/>
  <c r="E1593" i="1"/>
  <c r="E1608" i="1"/>
  <c r="E1634" i="1"/>
  <c r="E1647" i="1"/>
  <c r="E1715" i="1"/>
  <c r="E1722" i="1"/>
  <c r="H1723" i="1" s="1"/>
  <c r="E1730" i="1"/>
  <c r="E1751" i="1"/>
  <c r="E1784" i="1"/>
  <c r="E1804" i="1"/>
  <c r="H1807" i="1" s="1"/>
  <c r="E1810" i="1"/>
  <c r="E1832" i="1"/>
  <c r="E1846" i="1"/>
  <c r="E1866" i="1"/>
  <c r="H1867" i="1" s="1"/>
  <c r="E1880" i="1"/>
  <c r="E1900" i="1"/>
  <c r="E1930" i="1"/>
  <c r="H1930" i="1" s="1"/>
  <c r="E2000" i="1"/>
  <c r="E2070" i="1"/>
  <c r="E2111" i="1"/>
  <c r="E2158" i="1"/>
  <c r="E2193" i="1"/>
  <c r="H2196" i="1" s="1"/>
  <c r="E2207" i="1"/>
  <c r="E2269" i="1"/>
  <c r="E2289" i="1"/>
  <c r="E2365" i="1"/>
  <c r="E2392" i="1"/>
  <c r="H2395" i="1" s="1"/>
  <c r="E2406" i="1"/>
  <c r="E2448" i="1"/>
  <c r="E2455" i="1"/>
  <c r="H2458" i="1" s="1"/>
  <c r="E2469" i="1"/>
  <c r="E2476" i="1"/>
  <c r="E2511" i="1"/>
  <c r="E2553" i="1"/>
  <c r="H2555" i="1" s="1"/>
  <c r="E2582" i="1"/>
  <c r="E2601" i="1"/>
  <c r="E2609" i="1"/>
  <c r="E2616" i="1"/>
  <c r="E2629" i="1"/>
  <c r="H2630" i="1" s="1"/>
  <c r="E2637" i="1"/>
  <c r="E1517" i="1"/>
  <c r="H1873" i="1"/>
  <c r="E2311" i="1"/>
  <c r="E2366" i="1"/>
  <c r="E2380" i="1"/>
  <c r="E2421" i="1"/>
  <c r="E2463" i="1"/>
  <c r="E1315" i="1"/>
  <c r="H1317" i="1" s="1"/>
  <c r="E1490" i="1"/>
  <c r="E1511" i="1"/>
  <c r="E1531" i="1"/>
  <c r="E1537" i="1"/>
  <c r="E1566" i="1"/>
  <c r="E1572" i="1"/>
  <c r="E1580" i="1"/>
  <c r="H1580" i="1" s="1"/>
  <c r="E1587" i="1"/>
  <c r="E1594" i="1"/>
  <c r="E1621" i="1"/>
  <c r="E1667" i="1"/>
  <c r="H1670" i="1" s="1"/>
  <c r="E1709" i="1"/>
  <c r="H1711" i="1" s="1"/>
  <c r="E1723" i="1"/>
  <c r="E1731" i="1"/>
  <c r="E1738" i="1"/>
  <c r="E1752" i="1"/>
  <c r="E1785" i="1"/>
  <c r="E1833" i="1"/>
  <c r="E1847" i="1"/>
  <c r="E1867" i="1"/>
  <c r="E1874" i="1"/>
  <c r="E1901" i="1"/>
  <c r="E1945" i="1"/>
  <c r="E1959" i="1"/>
  <c r="E1973" i="1"/>
  <c r="H1976" i="1" s="1"/>
  <c r="E2035" i="1"/>
  <c r="E2105" i="1"/>
  <c r="E2112" i="1"/>
  <c r="H2114" i="1" s="1"/>
  <c r="E2166" i="1"/>
  <c r="E2173" i="1"/>
  <c r="H2176" i="1" s="1"/>
  <c r="E2215" i="1"/>
  <c r="E2229" i="1"/>
  <c r="E2283" i="1"/>
  <c r="E2319" i="1"/>
  <c r="H2321" i="1" s="1"/>
  <c r="E2339" i="1"/>
  <c r="E2346" i="1"/>
  <c r="E2359" i="1"/>
  <c r="H2396" i="1"/>
  <c r="E2497" i="1"/>
  <c r="E2617" i="1"/>
  <c r="E1302" i="1"/>
  <c r="E1363" i="1"/>
  <c r="E1384" i="1"/>
  <c r="H1384" i="1" s="1"/>
  <c r="E1424" i="1"/>
  <c r="H1425" i="1" s="1"/>
  <c r="E1437" i="1"/>
  <c r="E1444" i="1"/>
  <c r="H1445" i="1" s="1"/>
  <c r="E1464" i="1"/>
  <c r="E1655" i="1"/>
  <c r="E1702" i="1"/>
  <c r="H1703" i="1" s="1"/>
  <c r="E1772" i="1"/>
  <c r="E1798" i="1"/>
  <c r="E1861" i="1"/>
  <c r="H1861" i="1" s="1"/>
  <c r="E1894" i="1"/>
  <c r="E1980" i="1"/>
  <c r="E2043" i="1"/>
  <c r="E2064" i="1"/>
  <c r="E2085" i="1"/>
  <c r="E2132" i="1"/>
  <c r="E2187" i="1"/>
  <c r="E2201" i="1"/>
  <c r="E2242" i="1"/>
  <c r="E2248" i="1"/>
  <c r="H2248" i="1" s="1"/>
  <c r="E2263" i="1"/>
  <c r="E2277" i="1"/>
  <c r="E2332" i="1"/>
  <c r="E2381" i="1"/>
  <c r="E2394" i="1"/>
  <c r="E2422" i="1"/>
  <c r="E2429" i="1"/>
  <c r="E2442" i="1"/>
  <c r="E2492" i="1"/>
  <c r="E2555" i="1"/>
  <c r="E2569" i="1"/>
  <c r="E2603" i="1"/>
  <c r="E2631" i="1"/>
  <c r="H2142" i="1"/>
  <c r="H2006" i="1"/>
  <c r="H84" i="1"/>
  <c r="H85" i="1"/>
  <c r="H525" i="1"/>
  <c r="H2352" i="1"/>
  <c r="H257" i="1"/>
  <c r="H70" i="1"/>
  <c r="H1634" i="1"/>
  <c r="H45" i="1"/>
  <c r="H44" i="1"/>
  <c r="H96" i="1"/>
  <c r="F105" i="1"/>
  <c r="H2459" i="1"/>
  <c r="H116" i="1"/>
  <c r="H682" i="1"/>
  <c r="H76" i="1"/>
  <c r="H213" i="1"/>
  <c r="H860" i="1"/>
  <c r="H2357" i="1"/>
  <c r="F310" i="1"/>
  <c r="H642" i="1"/>
  <c r="H1654" i="1"/>
  <c r="H80" i="1"/>
  <c r="H464" i="1"/>
  <c r="H644" i="1"/>
  <c r="H646" i="1"/>
  <c r="H1047" i="1"/>
  <c r="H1318" i="1"/>
  <c r="H196" i="1"/>
  <c r="H255" i="1"/>
  <c r="H256" i="1"/>
  <c r="H611" i="1"/>
  <c r="H97" i="1"/>
  <c r="H1487" i="1"/>
  <c r="H1963" i="1"/>
  <c r="H307" i="1"/>
  <c r="H575" i="1"/>
  <c r="H1614" i="1"/>
  <c r="H1611" i="1"/>
  <c r="H30" i="1"/>
  <c r="H1379" i="1"/>
  <c r="H319" i="1"/>
  <c r="H717" i="1"/>
  <c r="H714" i="1"/>
  <c r="H1964" i="1"/>
  <c r="H99" i="1"/>
  <c r="H98" i="1"/>
  <c r="H607" i="1"/>
  <c r="H606" i="1"/>
  <c r="H604" i="1"/>
  <c r="H124" i="1"/>
  <c r="H182" i="1"/>
  <c r="H987" i="1"/>
  <c r="H189" i="1"/>
  <c r="H339" i="1"/>
  <c r="H374" i="1"/>
  <c r="F985" i="1"/>
  <c r="H975" i="1"/>
  <c r="H1133" i="1"/>
  <c r="H100" i="1"/>
  <c r="H1710" i="1"/>
  <c r="H889" i="1"/>
  <c r="H930" i="1"/>
  <c r="H984" i="1"/>
  <c r="H1686" i="1"/>
  <c r="H1684" i="1"/>
  <c r="H1849" i="1"/>
  <c r="H2374" i="1"/>
  <c r="H2414" i="1"/>
  <c r="H125" i="1"/>
  <c r="H1327" i="1"/>
  <c r="H1762" i="1"/>
  <c r="H254" i="1"/>
  <c r="H569" i="1"/>
  <c r="F719" i="1"/>
  <c r="H1870" i="1"/>
  <c r="H377" i="1"/>
  <c r="H398" i="1"/>
  <c r="H532" i="1"/>
  <c r="F712" i="1"/>
  <c r="H779" i="1"/>
  <c r="H777" i="1"/>
  <c r="H1498" i="1"/>
  <c r="H1496" i="1"/>
  <c r="H79" i="1"/>
  <c r="H78" i="1"/>
  <c r="H212" i="1"/>
  <c r="H211" i="1"/>
  <c r="H338" i="1"/>
  <c r="H776" i="1"/>
  <c r="H105" i="1"/>
  <c r="H471" i="1"/>
  <c r="H684" i="1"/>
  <c r="H215" i="1"/>
  <c r="H320" i="1"/>
  <c r="H1829" i="1"/>
  <c r="H968" i="1"/>
  <c r="H1107" i="1"/>
  <c r="H106" i="1"/>
  <c r="H176" i="1"/>
  <c r="H493" i="1"/>
  <c r="H668" i="1"/>
  <c r="H888" i="1"/>
  <c r="H1242" i="1"/>
  <c r="H1482" i="1"/>
  <c r="H2016" i="1"/>
  <c r="H150" i="1"/>
  <c r="H683" i="1"/>
  <c r="H946" i="1"/>
  <c r="H969" i="1"/>
  <c r="H1562" i="1"/>
  <c r="H384" i="1"/>
  <c r="H792" i="1"/>
  <c r="H1605" i="1"/>
  <c r="F1779" i="1"/>
  <c r="F2356" i="1"/>
  <c r="H647" i="1"/>
  <c r="H970" i="1"/>
  <c r="H2475" i="1"/>
  <c r="H140" i="1"/>
  <c r="H321" i="1"/>
  <c r="H346" i="1"/>
  <c r="H368" i="1"/>
  <c r="H478" i="1"/>
  <c r="H494" i="1"/>
  <c r="H577" i="1"/>
  <c r="H615" i="1"/>
  <c r="H983" i="1"/>
  <c r="H1032" i="1"/>
  <c r="H1207" i="1"/>
  <c r="E1475" i="1"/>
  <c r="H2017" i="1"/>
  <c r="H375" i="1"/>
  <c r="H536" i="1"/>
  <c r="H729" i="1"/>
  <c r="H1164" i="1"/>
  <c r="H1584" i="1"/>
  <c r="H1583" i="1"/>
  <c r="H2401" i="1"/>
  <c r="H153" i="1"/>
  <c r="H237" i="1"/>
  <c r="H953" i="1"/>
  <c r="H1462" i="1"/>
  <c r="H1525" i="1"/>
  <c r="H470" i="1"/>
  <c r="H872" i="1"/>
  <c r="H1106" i="1"/>
  <c r="F1214" i="1"/>
  <c r="H1204" i="1"/>
  <c r="H1383" i="1"/>
  <c r="H1799" i="1"/>
  <c r="H1956" i="1"/>
  <c r="H2270" i="1"/>
  <c r="H2376" i="1"/>
  <c r="H426" i="1"/>
  <c r="H628" i="1"/>
  <c r="H1463" i="1"/>
  <c r="H1600" i="1"/>
  <c r="H1977" i="1"/>
  <c r="H149" i="1"/>
  <c r="H198" i="1"/>
  <c r="H873" i="1"/>
  <c r="H945" i="1"/>
  <c r="H1292" i="1"/>
  <c r="H1380" i="1"/>
  <c r="H1872" i="1"/>
  <c r="H192" i="1"/>
  <c r="H191" i="1"/>
  <c r="H193" i="1"/>
  <c r="H681" i="1"/>
  <c r="H942" i="1"/>
  <c r="H965" i="1"/>
  <c r="H982" i="1"/>
  <c r="H2278" i="1"/>
  <c r="H208" i="1"/>
  <c r="F270" i="1"/>
  <c r="F304" i="1"/>
  <c r="H318" i="1"/>
  <c r="H663" i="1"/>
  <c r="H948" i="1"/>
  <c r="H1077" i="1"/>
  <c r="H1293" i="1"/>
  <c r="H1459" i="1"/>
  <c r="H2075" i="1"/>
  <c r="H568" i="1"/>
  <c r="H643" i="1"/>
  <c r="H1542" i="1"/>
  <c r="H1860" i="1"/>
  <c r="H1859" i="1"/>
  <c r="H1863" i="1"/>
  <c r="H2172" i="1"/>
  <c r="F2182" i="1"/>
  <c r="H2430" i="1"/>
  <c r="H386" i="1"/>
  <c r="H770" i="1"/>
  <c r="H875" i="1"/>
  <c r="H985" i="1"/>
  <c r="H1062" i="1"/>
  <c r="H1501" i="1"/>
  <c r="H2004" i="1"/>
  <c r="H2003" i="1"/>
  <c r="H77" i="1"/>
  <c r="E217" i="1"/>
  <c r="E244" i="1"/>
  <c r="E285" i="1"/>
  <c r="E354" i="1"/>
  <c r="H443" i="1"/>
  <c r="E448" i="1"/>
  <c r="H616" i="1"/>
  <c r="H753" i="1"/>
  <c r="H1152" i="1"/>
  <c r="F1858" i="1"/>
  <c r="H1848" i="1"/>
  <c r="F1865" i="1"/>
  <c r="H1855" i="1"/>
  <c r="F1864" i="1"/>
  <c r="H1898" i="1"/>
  <c r="H2382" i="1"/>
  <c r="H87" i="1"/>
  <c r="H210" i="1"/>
  <c r="H858" i="1"/>
  <c r="H859" i="1"/>
  <c r="H957" i="1"/>
  <c r="H1046" i="1"/>
  <c r="H1491" i="1"/>
  <c r="H1581" i="1"/>
  <c r="H1666" i="1"/>
  <c r="H1730" i="1"/>
  <c r="F186" i="1"/>
  <c r="H260" i="1"/>
  <c r="H538" i="1"/>
  <c r="H1040" i="1"/>
  <c r="H1209" i="1"/>
  <c r="H1220" i="1"/>
  <c r="H1585" i="1"/>
  <c r="H2209" i="1"/>
  <c r="H2295" i="1"/>
  <c r="H2547" i="1"/>
  <c r="H273" i="1"/>
  <c r="H345" i="1"/>
  <c r="F947" i="1"/>
  <c r="H1029" i="1"/>
  <c r="H1468" i="1"/>
  <c r="H2296" i="1"/>
  <c r="H154" i="1"/>
  <c r="H195" i="1"/>
  <c r="H431" i="1"/>
  <c r="H539" i="1"/>
  <c r="H648" i="1"/>
  <c r="H848" i="1"/>
  <c r="H1237" i="1"/>
  <c r="H1969" i="1"/>
  <c r="H2290" i="1"/>
  <c r="H181" i="1"/>
  <c r="H725" i="1"/>
  <c r="H896" i="1"/>
  <c r="H1030" i="1"/>
  <c r="F1251" i="1"/>
  <c r="H1257" i="1"/>
  <c r="H1526" i="1"/>
  <c r="H138" i="1"/>
  <c r="H207" i="1"/>
  <c r="H296" i="1"/>
  <c r="H399" i="1"/>
  <c r="H632" i="1"/>
  <c r="H947" i="1"/>
  <c r="H1524" i="1"/>
  <c r="H1523" i="1"/>
  <c r="F720" i="1"/>
  <c r="H769" i="1"/>
  <c r="F967" i="1"/>
  <c r="H24" i="1"/>
  <c r="H29" i="1"/>
  <c r="H81" i="1"/>
  <c r="H86" i="1"/>
  <c r="E301" i="1"/>
  <c r="H331" i="1"/>
  <c r="F390" i="1"/>
  <c r="H429" i="1"/>
  <c r="H463" i="1"/>
  <c r="E564" i="1"/>
  <c r="E617" i="1"/>
  <c r="H639" i="1"/>
  <c r="E825" i="1"/>
  <c r="H827" i="1" s="1"/>
  <c r="H899" i="1"/>
  <c r="H1089" i="1"/>
  <c r="H1169" i="1"/>
  <c r="E1688" i="1"/>
  <c r="H1729" i="1"/>
  <c r="E2462" i="1"/>
  <c r="H719" i="1"/>
  <c r="H976" i="1"/>
  <c r="H1160" i="1"/>
  <c r="F1447" i="1"/>
  <c r="H1770" i="1"/>
  <c r="H1775" i="1"/>
  <c r="H1966" i="1"/>
  <c r="H2061" i="1"/>
  <c r="H2342" i="1"/>
  <c r="H51" i="1"/>
  <c r="H313" i="1"/>
  <c r="H337" i="1"/>
  <c r="H427" i="1"/>
  <c r="H555" i="1"/>
  <c r="H785" i="1"/>
  <c r="H902" i="1"/>
  <c r="F1242" i="1"/>
  <c r="H1232" i="1"/>
  <c r="H1531" i="1"/>
  <c r="H1817" i="1"/>
  <c r="H1997" i="1"/>
  <c r="H2158" i="1"/>
  <c r="H2297" i="1"/>
  <c r="E157" i="1"/>
  <c r="E407" i="1"/>
  <c r="H515" i="1"/>
  <c r="H786" i="1"/>
  <c r="E926" i="1"/>
  <c r="H1279" i="1"/>
  <c r="E1573" i="1"/>
  <c r="H1582" i="1"/>
  <c r="H1616" i="1"/>
  <c r="H1632" i="1"/>
  <c r="E1680" i="1"/>
  <c r="H1772" i="1"/>
  <c r="E1843" i="1"/>
  <c r="E2447" i="1"/>
  <c r="H2455" i="1"/>
  <c r="H847" i="1"/>
  <c r="H865" i="1"/>
  <c r="H952" i="1"/>
  <c r="H1806" i="1"/>
  <c r="H2191" i="1"/>
  <c r="H31" i="1"/>
  <c r="H171" i="1"/>
  <c r="H461" i="1"/>
  <c r="H582" i="1"/>
  <c r="H661" i="1"/>
  <c r="H966" i="1"/>
  <c r="F1053" i="1"/>
  <c r="H1078" i="1"/>
  <c r="H1211" i="1"/>
  <c r="H1637" i="1"/>
  <c r="H2002" i="1"/>
  <c r="H2168" i="1"/>
  <c r="H28" i="1"/>
  <c r="H183" i="1"/>
  <c r="H715" i="1"/>
  <c r="F826" i="1"/>
  <c r="H967" i="1"/>
  <c r="F1243" i="1"/>
  <c r="H1233" i="1"/>
  <c r="H2044" i="1"/>
  <c r="H184" i="1"/>
  <c r="H533" i="1"/>
  <c r="H986" i="1"/>
  <c r="H1167" i="1"/>
  <c r="H1671" i="1"/>
  <c r="H1721" i="1"/>
  <c r="F2147" i="1"/>
  <c r="H2206" i="1"/>
  <c r="H2404" i="1"/>
  <c r="F221" i="1"/>
  <c r="H1234" i="1"/>
  <c r="H1532" i="1"/>
  <c r="H1716" i="1"/>
  <c r="F1860" i="1"/>
  <c r="H2070" i="1"/>
  <c r="H2427" i="1"/>
  <c r="H2556" i="1"/>
  <c r="E88" i="1"/>
  <c r="F88" i="1" s="1"/>
  <c r="H161" i="1"/>
  <c r="F171" i="1"/>
  <c r="E197" i="1"/>
  <c r="E201" i="1"/>
  <c r="F212" i="1" s="1"/>
  <c r="E369" i="1"/>
  <c r="H376" i="1"/>
  <c r="H605" i="1"/>
  <c r="H716" i="1"/>
  <c r="H1064" i="1"/>
  <c r="H1213" i="1"/>
  <c r="F1241" i="1"/>
  <c r="F1449" i="1"/>
  <c r="H1439" i="1"/>
  <c r="H1578" i="1"/>
  <c r="H1612" i="1"/>
  <c r="H1633" i="1"/>
  <c r="H1808" i="1"/>
  <c r="F1869" i="1"/>
  <c r="H2102" i="1"/>
  <c r="H2249" i="1"/>
  <c r="H2324" i="1"/>
  <c r="H874" i="1"/>
  <c r="F1108" i="1"/>
  <c r="H1828" i="1"/>
  <c r="H1882" i="1"/>
  <c r="H2030" i="1"/>
  <c r="H2291" i="1"/>
  <c r="H2425" i="1"/>
  <c r="H2424" i="1"/>
  <c r="H981" i="1"/>
  <c r="H1406" i="1"/>
  <c r="H1405" i="1"/>
  <c r="H1862" i="1"/>
  <c r="H2341" i="1"/>
  <c r="H2588" i="1"/>
  <c r="H214" i="1"/>
  <c r="H702" i="1"/>
  <c r="H995" i="1"/>
  <c r="F1073" i="1"/>
  <c r="H1088" i="1"/>
  <c r="H1155" i="1"/>
  <c r="H462" i="1"/>
  <c r="F610" i="1"/>
  <c r="H1460" i="1"/>
  <c r="H1500" i="1"/>
  <c r="H1955" i="1"/>
  <c r="H2049" i="1"/>
  <c r="F2289" i="1"/>
  <c r="F2290" i="1"/>
  <c r="H2415" i="1"/>
  <c r="H17" i="1"/>
  <c r="H141" i="1"/>
  <c r="H286" i="1"/>
  <c r="H330" i="1"/>
  <c r="H1182" i="1"/>
  <c r="H1527" i="1"/>
  <c r="H274" i="1"/>
  <c r="F611" i="1"/>
  <c r="H645" i="1"/>
  <c r="H808" i="1"/>
  <c r="H1090" i="1"/>
  <c r="H1110" i="1"/>
  <c r="H1239" i="1"/>
  <c r="H1450" i="1"/>
  <c r="H1461" i="1"/>
  <c r="H1566" i="1"/>
  <c r="H1968" i="1"/>
  <c r="H2398" i="1"/>
  <c r="E18" i="1"/>
  <c r="E34" i="1"/>
  <c r="H35" i="1" s="1"/>
  <c r="E38" i="1"/>
  <c r="E225" i="1"/>
  <c r="H251" i="1"/>
  <c r="F271" i="1"/>
  <c r="E276" i="1"/>
  <c r="E495" i="1"/>
  <c r="E621" i="1"/>
  <c r="H712" i="1"/>
  <c r="H840" i="1"/>
  <c r="H849" i="1"/>
  <c r="H890" i="1"/>
  <c r="E1134" i="1"/>
  <c r="E1287" i="1"/>
  <c r="H1456" i="1"/>
  <c r="H1502" i="1"/>
  <c r="H1809" i="1"/>
  <c r="E1834" i="1"/>
  <c r="H1836" i="1" s="1"/>
  <c r="E1971" i="1"/>
  <c r="H1973" i="1" s="1"/>
  <c r="H2062" i="1"/>
  <c r="H2165" i="1"/>
  <c r="E2498" i="1"/>
  <c r="F2581" i="1"/>
  <c r="H2614" i="1"/>
  <c r="H1497" i="1"/>
  <c r="H1647" i="1"/>
  <c r="H1868" i="1"/>
  <c r="H1959" i="1"/>
  <c r="F1969" i="1"/>
  <c r="H1965" i="1"/>
  <c r="H2029" i="1"/>
  <c r="H2136" i="1"/>
  <c r="H2284" i="1"/>
  <c r="H2399" i="1"/>
  <c r="H2467" i="1"/>
  <c r="E292" i="1"/>
  <c r="E392" i="1"/>
  <c r="E419" i="1"/>
  <c r="H437" i="1"/>
  <c r="E594" i="1"/>
  <c r="H609" i="1"/>
  <c r="F670" i="1"/>
  <c r="E806" i="1"/>
  <c r="E842" i="1"/>
  <c r="H857" i="1"/>
  <c r="H861" i="1"/>
  <c r="E907" i="1"/>
  <c r="E932" i="1"/>
  <c r="E1002" i="1"/>
  <c r="H1038" i="1"/>
  <c r="E1084" i="1"/>
  <c r="H1086" i="1" s="1"/>
  <c r="E1227" i="1"/>
  <c r="H1229" i="1" s="1"/>
  <c r="E1252" i="1"/>
  <c r="F1255" i="1" s="1"/>
  <c r="E1307" i="1"/>
  <c r="E1373" i="1"/>
  <c r="F1383" i="1" s="1"/>
  <c r="E1387" i="1"/>
  <c r="E1624" i="1"/>
  <c r="E1660" i="1"/>
  <c r="E1743" i="1"/>
  <c r="H1774" i="1"/>
  <c r="E1790" i="1"/>
  <c r="H1790" i="1" s="1"/>
  <c r="H1889" i="1"/>
  <c r="H2174" i="1"/>
  <c r="H2281" i="1"/>
  <c r="H2626" i="1"/>
  <c r="H430" i="1"/>
  <c r="H838" i="1"/>
  <c r="H1587" i="1"/>
  <c r="H1613" i="1"/>
  <c r="H1648" i="1"/>
  <c r="F2148" i="1"/>
  <c r="H2292" i="1"/>
  <c r="H2383" i="1"/>
  <c r="E65" i="1"/>
  <c r="E324" i="1"/>
  <c r="E583" i="1"/>
  <c r="H585" i="1" s="1"/>
  <c r="H633" i="1"/>
  <c r="H1031" i="1"/>
  <c r="H1183" i="1"/>
  <c r="F1213" i="1"/>
  <c r="H1203" i="1"/>
  <c r="H1246" i="1"/>
  <c r="H1270" i="1"/>
  <c r="H1274" i="1"/>
  <c r="H1297" i="1"/>
  <c r="H1382" i="1"/>
  <c r="H1618" i="1"/>
  <c r="F1871" i="1"/>
  <c r="H1880" i="1"/>
  <c r="H2014" i="1"/>
  <c r="H2068" i="1"/>
  <c r="H2246" i="1"/>
  <c r="H2322" i="1"/>
  <c r="F2361" i="1"/>
  <c r="H2351" i="1"/>
  <c r="H2469" i="1"/>
  <c r="H2533" i="1"/>
  <c r="H602" i="1"/>
  <c r="H1039" i="1"/>
  <c r="H1489" i="1"/>
  <c r="H1814" i="1"/>
  <c r="H2282" i="1"/>
  <c r="H2302" i="1"/>
  <c r="H2372" i="1"/>
  <c r="E145" i="1"/>
  <c r="H423" i="1"/>
  <c r="E524" i="1"/>
  <c r="H771" i="1"/>
  <c r="E921" i="1"/>
  <c r="H941" i="1"/>
  <c r="E1099" i="1"/>
  <c r="H1101" i="1" s="1"/>
  <c r="H1111" i="1"/>
  <c r="E1113" i="1"/>
  <c r="F1117" i="1" s="1"/>
  <c r="E1431" i="1"/>
  <c r="E1469" i="1"/>
  <c r="F1471" i="1" s="1"/>
  <c r="H1771" i="1"/>
  <c r="E1842" i="1"/>
  <c r="E1932" i="1"/>
  <c r="H1967" i="1"/>
  <c r="H1978" i="1"/>
  <c r="H2031" i="1"/>
  <c r="H2041" i="1"/>
  <c r="E2050" i="1"/>
  <c r="H2050" i="1" s="1"/>
  <c r="F2073" i="1"/>
  <c r="E2076" i="1"/>
  <c r="H2124" i="1"/>
  <c r="E2151" i="1"/>
  <c r="E2198" i="1"/>
  <c r="F2295" i="1"/>
  <c r="H2504" i="1"/>
  <c r="E2508" i="1"/>
  <c r="H1063" i="1"/>
  <c r="F1153" i="1"/>
  <c r="E1172" i="1"/>
  <c r="F1178" i="1" s="1"/>
  <c r="H1294" i="1"/>
  <c r="H1377" i="1"/>
  <c r="H1403" i="1"/>
  <c r="E1417" i="1"/>
  <c r="H1429" i="1"/>
  <c r="E1550" i="1"/>
  <c r="E1724" i="1"/>
  <c r="H1764" i="1"/>
  <c r="E1875" i="1"/>
  <c r="E2057" i="1"/>
  <c r="E2128" i="1"/>
  <c r="F2297" i="1"/>
  <c r="H2320" i="1"/>
  <c r="H2319" i="1"/>
  <c r="E2334" i="1"/>
  <c r="H2335" i="1" s="1"/>
  <c r="F2358" i="1"/>
  <c r="E2360" i="1"/>
  <c r="E2524" i="1"/>
  <c r="E2541" i="1"/>
  <c r="E2570" i="1"/>
  <c r="H469" i="1"/>
  <c r="E502" i="1"/>
  <c r="E635" i="1"/>
  <c r="E731" i="1"/>
  <c r="E1305" i="1"/>
  <c r="H1473" i="1"/>
  <c r="E1483" i="1"/>
  <c r="F1495" i="1" s="1"/>
  <c r="H1617" i="1"/>
  <c r="H1645" i="1"/>
  <c r="H1665" i="1"/>
  <c r="H1718" i="1"/>
  <c r="H1864" i="1"/>
  <c r="H1892" i="1"/>
  <c r="H1924" i="1"/>
  <c r="H2479" i="1"/>
  <c r="H2517" i="1"/>
  <c r="H2534" i="1"/>
  <c r="H2563" i="1"/>
  <c r="H2629" i="1"/>
  <c r="E409" i="1"/>
  <c r="E488" i="1"/>
  <c r="E587" i="1"/>
  <c r="H664" i="1"/>
  <c r="E891" i="1"/>
  <c r="E1094" i="1"/>
  <c r="H1132" i="1"/>
  <c r="F1257" i="1"/>
  <c r="H1282" i="1"/>
  <c r="E1339" i="1"/>
  <c r="E1492" i="1"/>
  <c r="E1505" i="1"/>
  <c r="E1595" i="1"/>
  <c r="H1631" i="1"/>
  <c r="E1672" i="1"/>
  <c r="H1695" i="1"/>
  <c r="H1815" i="1"/>
  <c r="E1819" i="1"/>
  <c r="E1824" i="1"/>
  <c r="H1850" i="1"/>
  <c r="E1916" i="1"/>
  <c r="E1946" i="1"/>
  <c r="F1958" i="1" s="1"/>
  <c r="H1979" i="1"/>
  <c r="H2081" i="1"/>
  <c r="E2083" i="1"/>
  <c r="E2098" i="1"/>
  <c r="E2103" i="1"/>
  <c r="H2182" i="1"/>
  <c r="H2224" i="1"/>
  <c r="H2332" i="1"/>
  <c r="E1072" i="1"/>
  <c r="F1163" i="1"/>
  <c r="H1153" i="1"/>
  <c r="H1208" i="1"/>
  <c r="E1258" i="1"/>
  <c r="H1260" i="1" s="1"/>
  <c r="E1591" i="1"/>
  <c r="E1635" i="1"/>
  <c r="E1690" i="1"/>
  <c r="E1739" i="1"/>
  <c r="H1789" i="1"/>
  <c r="H2080" i="1"/>
  <c r="H2157" i="1"/>
  <c r="H2240" i="1"/>
  <c r="H2245" i="1"/>
  <c r="H2323" i="1"/>
  <c r="H2364" i="1"/>
  <c r="H2624" i="1"/>
  <c r="H1381" i="1"/>
  <c r="F1467" i="1"/>
  <c r="H1457" i="1"/>
  <c r="H1538" i="1"/>
  <c r="H1572" i="1"/>
  <c r="F1689" i="1"/>
  <c r="F1901" i="1"/>
  <c r="H2333" i="1"/>
  <c r="H2451" i="1"/>
  <c r="H2503" i="1"/>
  <c r="H2572" i="1"/>
  <c r="F2582" i="1"/>
  <c r="H1177" i="1"/>
  <c r="E1198" i="1"/>
  <c r="E1275" i="1"/>
  <c r="E1519" i="1"/>
  <c r="H1530" i="1"/>
  <c r="F1540" i="1"/>
  <c r="E1627" i="1"/>
  <c r="H1629" i="1" s="1"/>
  <c r="E1765" i="1"/>
  <c r="E1800" i="1"/>
  <c r="H1961" i="1"/>
  <c r="E2025" i="1"/>
  <c r="E2310" i="1"/>
  <c r="H2365" i="1"/>
  <c r="E2485" i="1"/>
  <c r="F2489" i="1" s="1"/>
  <c r="H1962" i="1"/>
  <c r="H2125" i="1"/>
  <c r="H2129" i="1"/>
  <c r="F2170" i="1"/>
  <c r="H2160" i="1"/>
  <c r="F2388" i="1"/>
  <c r="H2377" i="1"/>
  <c r="H2582" i="1"/>
  <c r="H1685" i="1"/>
  <c r="H1731" i="1"/>
  <c r="H1773" i="1"/>
  <c r="H2112" i="1"/>
  <c r="F2183" i="1"/>
  <c r="H2173" i="1"/>
  <c r="H2258" i="1"/>
  <c r="F2292" i="1"/>
  <c r="H2397" i="1"/>
  <c r="H2402" i="1"/>
  <c r="E456" i="1"/>
  <c r="E903" i="1"/>
  <c r="E971" i="1"/>
  <c r="H1049" i="1"/>
  <c r="E1091" i="1"/>
  <c r="E1191" i="1"/>
  <c r="H1243" i="1"/>
  <c r="E1340" i="1"/>
  <c r="E1574" i="1"/>
  <c r="E1590" i="1"/>
  <c r="E1673" i="1"/>
  <c r="H1840" i="1"/>
  <c r="H1865" i="1"/>
  <c r="E1904" i="1"/>
  <c r="E1918" i="1"/>
  <c r="E1951" i="1"/>
  <c r="E2313" i="1"/>
  <c r="E2549" i="1"/>
  <c r="H1557" i="1"/>
  <c r="H1653" i="1"/>
  <c r="F1889" i="1"/>
  <c r="H2237" i="1"/>
  <c r="H2283" i="1"/>
  <c r="H2293" i="1"/>
  <c r="H2366" i="1"/>
  <c r="H2565" i="1"/>
  <c r="H2575" i="1"/>
  <c r="H2597" i="1"/>
  <c r="E747" i="1"/>
  <c r="H748" i="1" s="1"/>
  <c r="E1003" i="1"/>
  <c r="E1067" i="1"/>
  <c r="E1195" i="1"/>
  <c r="E1323" i="1"/>
  <c r="E1451" i="1"/>
  <c r="H1499" i="1"/>
  <c r="H1606" i="1"/>
  <c r="E1750" i="1"/>
  <c r="H1776" i="1"/>
  <c r="E1816" i="1"/>
  <c r="H1847" i="1"/>
  <c r="F1873" i="1"/>
  <c r="H1899" i="1"/>
  <c r="H1943" i="1"/>
  <c r="H2036" i="1"/>
  <c r="E2045" i="1"/>
  <c r="H2046" i="1" s="1"/>
  <c r="E2108" i="1"/>
  <c r="E2220" i="1"/>
  <c r="E2230" i="1"/>
  <c r="H2303" i="1"/>
  <c r="H2385" i="1"/>
  <c r="E2506" i="1"/>
  <c r="H2514" i="1"/>
  <c r="E2534" i="1"/>
  <c r="E2538" i="1"/>
  <c r="E1706" i="1"/>
  <c r="E2020" i="1"/>
  <c r="H2167" i="1"/>
  <c r="E2214" i="1"/>
  <c r="E2408" i="1"/>
  <c r="H2520" i="1"/>
  <c r="E1558" i="1"/>
  <c r="F1568" i="1" s="1"/>
  <c r="E1658" i="1"/>
  <c r="E1747" i="1"/>
  <c r="E1792" i="1"/>
  <c r="E1944" i="1"/>
  <c r="F1955" i="1" s="1"/>
  <c r="E2202" i="1"/>
  <c r="H2288" i="1"/>
  <c r="E2390" i="1"/>
  <c r="E2418" i="1"/>
  <c r="H2478" i="1"/>
  <c r="E2566" i="1"/>
  <c r="H2583" i="1"/>
  <c r="E1754" i="1"/>
  <c r="H2326" i="1"/>
  <c r="F2365" i="1"/>
  <c r="H2400" i="1"/>
  <c r="H2429" i="1"/>
  <c r="H2015" i="1"/>
  <c r="E2254" i="1"/>
  <c r="H2384" i="1"/>
  <c r="E2460" i="1"/>
  <c r="E2522" i="1"/>
  <c r="F2522" i="1" s="1"/>
  <c r="H2611" i="1"/>
  <c r="H2269" i="1"/>
  <c r="H2373" i="1"/>
  <c r="H2381" i="1"/>
  <c r="H2528" i="1"/>
  <c r="H1975" i="1"/>
  <c r="E2052" i="1"/>
  <c r="E2119" i="1"/>
  <c r="E2250" i="1"/>
  <c r="E2312" i="1"/>
  <c r="E2490" i="1"/>
  <c r="E2598" i="1"/>
  <c r="E2602" i="1"/>
  <c r="H2301" i="1"/>
  <c r="H2557" i="1"/>
  <c r="E2262" i="1"/>
  <c r="H2263" i="1" s="1"/>
  <c r="E2410" i="1"/>
  <c r="H2412" i="1" s="1"/>
  <c r="E2518" i="1"/>
  <c r="H2519" i="1" s="1"/>
  <c r="H9" i="1"/>
  <c r="H15" i="1"/>
  <c r="H10" i="1"/>
  <c r="H6" i="1"/>
  <c r="H12" i="1"/>
  <c r="H7" i="1"/>
  <c r="H11" i="1"/>
  <c r="H8" i="1"/>
  <c r="H223" i="1" l="1"/>
  <c r="H1266" i="1"/>
  <c r="H738" i="1"/>
  <c r="F1142" i="1"/>
  <c r="H1135" i="1"/>
  <c r="F747" i="1"/>
  <c r="F1133" i="1"/>
  <c r="H737" i="1"/>
  <c r="H1705" i="1"/>
  <c r="H1126" i="1"/>
  <c r="H1741" i="1"/>
  <c r="H1740" i="1"/>
  <c r="H1269" i="1"/>
  <c r="F1266" i="1"/>
  <c r="F541" i="1"/>
  <c r="H531" i="1"/>
  <c r="H2596" i="1"/>
  <c r="H2594" i="1"/>
  <c r="H2593" i="1"/>
  <c r="H1987" i="1"/>
  <c r="H1990" i="1"/>
  <c r="H1604" i="1"/>
  <c r="F1612" i="1"/>
  <c r="H1603" i="1"/>
  <c r="F1613" i="1"/>
  <c r="H1601" i="1"/>
  <c r="F1611" i="1"/>
  <c r="H1360" i="1"/>
  <c r="H1362" i="1"/>
  <c r="H1361" i="1"/>
  <c r="H554" i="1"/>
  <c r="H553" i="1"/>
  <c r="H2267" i="1"/>
  <c r="H2266" i="1"/>
  <c r="F1704" i="1"/>
  <c r="H1694" i="1"/>
  <c r="H359" i="1"/>
  <c r="H358" i="1"/>
  <c r="H1697" i="1"/>
  <c r="H1700" i="1"/>
  <c r="H1699" i="1"/>
  <c r="H1698" i="1"/>
  <c r="F1705" i="1"/>
  <c r="H487" i="1"/>
  <c r="H486" i="1"/>
  <c r="H485" i="1"/>
  <c r="H2435" i="1"/>
  <c r="H2436" i="1"/>
  <c r="H2437" i="1"/>
  <c r="H1345" i="1"/>
  <c r="H1346" i="1"/>
  <c r="H1344" i="1"/>
  <c r="H57" i="1"/>
  <c r="H55" i="1"/>
  <c r="H56" i="1"/>
  <c r="F64" i="1"/>
  <c r="H2306" i="1"/>
  <c r="H2307" i="1"/>
  <c r="H2305" i="1"/>
  <c r="H2304" i="1"/>
  <c r="H1925" i="1"/>
  <c r="H1927" i="1"/>
  <c r="H1926" i="1"/>
  <c r="H1928" i="1"/>
  <c r="H1517" i="1"/>
  <c r="H1518" i="1"/>
  <c r="H1516" i="1"/>
  <c r="H1337" i="1"/>
  <c r="H1338" i="1"/>
  <c r="H1336" i="1"/>
  <c r="H545" i="1"/>
  <c r="F556" i="1"/>
  <c r="H1034" i="1"/>
  <c r="H1033" i="1"/>
  <c r="F1046" i="1"/>
  <c r="H1035" i="1"/>
  <c r="F1039" i="1"/>
  <c r="F1040" i="1"/>
  <c r="H1036" i="1"/>
  <c r="F2017" i="1"/>
  <c r="H2009" i="1"/>
  <c r="F2014" i="1"/>
  <c r="H2008" i="1"/>
  <c r="H1057" i="1"/>
  <c r="H1054" i="1"/>
  <c r="F2246" i="1"/>
  <c r="F2248" i="1"/>
  <c r="H2241" i="1"/>
  <c r="H2244" i="1"/>
  <c r="F1687" i="1"/>
  <c r="H1678" i="1"/>
  <c r="F345" i="1"/>
  <c r="H1416" i="1"/>
  <c r="F2108" i="1"/>
  <c r="H2103" i="1"/>
  <c r="H1602" i="1"/>
  <c r="F1270" i="1"/>
  <c r="F732" i="1"/>
  <c r="H724" i="1"/>
  <c r="H723" i="1"/>
  <c r="H722" i="1"/>
  <c r="H1359" i="1"/>
  <c r="H1511" i="1"/>
  <c r="H1513" i="1"/>
  <c r="F1609" i="1"/>
  <c r="H1988" i="1"/>
  <c r="H2595" i="1"/>
  <c r="H235" i="1"/>
  <c r="F243" i="1"/>
  <c r="H234" i="1"/>
  <c r="H481" i="1"/>
  <c r="H479" i="1"/>
  <c r="H480" i="1"/>
  <c r="F1229" i="1"/>
  <c r="F1219" i="1"/>
  <c r="F1218" i="1"/>
  <c r="H994" i="1"/>
  <c r="H366" i="1"/>
  <c r="H364" i="1"/>
  <c r="H365" i="1"/>
  <c r="F2245" i="1"/>
  <c r="F2244" i="1"/>
  <c r="H2235" i="1"/>
  <c r="H165" i="1"/>
  <c r="H164" i="1"/>
  <c r="F174" i="1"/>
  <c r="F2336" i="1"/>
  <c r="H1413" i="1"/>
  <c r="H867" i="1"/>
  <c r="H870" i="1"/>
  <c r="F2144" i="1"/>
  <c r="F144" i="1"/>
  <c r="H135" i="1"/>
  <c r="H146" i="1"/>
  <c r="H144" i="1"/>
  <c r="F154" i="1"/>
  <c r="H1315" i="1"/>
  <c r="F1331" i="1"/>
  <c r="F1299" i="1"/>
  <c r="F1223" i="1"/>
  <c r="H2328" i="1"/>
  <c r="H1298" i="1"/>
  <c r="F1305" i="1"/>
  <c r="F1303" i="1"/>
  <c r="H1295" i="1"/>
  <c r="F951" i="1"/>
  <c r="H939" i="1"/>
  <c r="F949" i="1"/>
  <c r="F950" i="1"/>
  <c r="H940" i="1"/>
  <c r="H667" i="1"/>
  <c r="F672" i="1"/>
  <c r="H665" i="1"/>
  <c r="F671" i="1"/>
  <c r="H2179" i="1"/>
  <c r="H2178" i="1"/>
  <c r="H2177" i="1"/>
  <c r="H726" i="1"/>
  <c r="H727" i="1"/>
  <c r="H728" i="1"/>
  <c r="H95" i="1"/>
  <c r="H93" i="1"/>
  <c r="H2329" i="1"/>
  <c r="H2140" i="1"/>
  <c r="H552" i="1"/>
  <c r="H1008" i="1"/>
  <c r="H1009" i="1"/>
  <c r="H1010" i="1"/>
  <c r="H2353" i="1"/>
  <c r="H2355" i="1"/>
  <c r="H2356" i="1"/>
  <c r="F53" i="1"/>
  <c r="H42" i="1"/>
  <c r="H43" i="1"/>
  <c r="H919" i="1"/>
  <c r="H917" i="1"/>
  <c r="H1122" i="1"/>
  <c r="F523" i="1"/>
  <c r="H697" i="1"/>
  <c r="F1549" i="1"/>
  <c r="H2210" i="1"/>
  <c r="F1968" i="1"/>
  <c r="F1967" i="1"/>
  <c r="F1966" i="1"/>
  <c r="F1970" i="1"/>
  <c r="F1965" i="1"/>
  <c r="H1960" i="1"/>
  <c r="H1957" i="1"/>
  <c r="H1958" i="1"/>
  <c r="H1223" i="1"/>
  <c r="H1224" i="1"/>
  <c r="H1222" i="1"/>
  <c r="F1232" i="1"/>
  <c r="H133" i="1"/>
  <c r="H131" i="1"/>
  <c r="F141" i="1"/>
  <c r="F873" i="1"/>
  <c r="H862" i="1"/>
  <c r="F867" i="1"/>
  <c r="F871" i="1"/>
  <c r="H453" i="1"/>
  <c r="H455" i="1"/>
  <c r="H454" i="1"/>
  <c r="H1053" i="1"/>
  <c r="F1056" i="1"/>
  <c r="F551" i="1"/>
  <c r="H544" i="1"/>
  <c r="H542" i="1"/>
  <c r="H541" i="1"/>
  <c r="F550" i="1"/>
  <c r="H543" i="1"/>
  <c r="F554" i="1"/>
  <c r="F553" i="1"/>
  <c r="H856" i="1"/>
  <c r="H854" i="1"/>
  <c r="H2072" i="1"/>
  <c r="H2312" i="1"/>
  <c r="F1239" i="1"/>
  <c r="F793" i="1"/>
  <c r="F1036" i="1"/>
  <c r="F484" i="1"/>
  <c r="H1300" i="1"/>
  <c r="H1148" i="1"/>
  <c r="F438" i="1"/>
  <c r="H2445" i="1"/>
  <c r="H2444" i="1"/>
  <c r="H1982" i="1"/>
  <c r="H1980" i="1"/>
  <c r="H1983" i="1"/>
  <c r="F1985" i="1"/>
  <c r="H1901" i="1"/>
  <c r="F1910" i="1"/>
  <c r="F1909" i="1"/>
  <c r="F2350" i="1"/>
  <c r="H2340" i="1"/>
  <c r="H1951" i="1"/>
  <c r="F1961" i="1"/>
  <c r="H1953" i="1"/>
  <c r="H1950" i="1"/>
  <c r="H1570" i="1"/>
  <c r="H1571" i="1"/>
  <c r="H2439" i="1"/>
  <c r="F1339" i="1"/>
  <c r="F716" i="1"/>
  <c r="H706" i="1"/>
  <c r="H678" i="1"/>
  <c r="H679" i="1"/>
  <c r="H680" i="1"/>
  <c r="F689" i="1"/>
  <c r="H693" i="1"/>
  <c r="H692" i="1"/>
  <c r="F821" i="1"/>
  <c r="F2291" i="1"/>
  <c r="F2288" i="1"/>
  <c r="F1055" i="1"/>
  <c r="H1043" i="1"/>
  <c r="F1049" i="1"/>
  <c r="F1048" i="1"/>
  <c r="H1045" i="1"/>
  <c r="F545" i="1"/>
  <c r="H535" i="1"/>
  <c r="H534" i="1"/>
  <c r="F542" i="1"/>
  <c r="F547" i="1"/>
  <c r="F546" i="1"/>
  <c r="H1013" i="1"/>
  <c r="H2032" i="1"/>
  <c r="F969" i="1"/>
  <c r="H2071" i="1"/>
  <c r="F1962" i="1"/>
  <c r="H977" i="1"/>
  <c r="F2184" i="1"/>
  <c r="F544" i="1"/>
  <c r="H916" i="1"/>
  <c r="H759" i="1"/>
  <c r="F2179" i="1"/>
  <c r="F2151" i="1"/>
  <c r="H2554" i="1"/>
  <c r="H1689" i="1"/>
  <c r="H1303" i="1"/>
  <c r="H1219" i="1"/>
  <c r="F436" i="1"/>
  <c r="H58" i="1"/>
  <c r="H700" i="1"/>
  <c r="H666" i="1"/>
  <c r="H1895" i="1"/>
  <c r="H1897" i="1"/>
  <c r="H1896" i="1"/>
  <c r="F1904" i="1"/>
  <c r="F1899" i="1"/>
  <c r="F1900" i="1"/>
  <c r="F1903" i="1"/>
  <c r="H1874" i="1"/>
  <c r="H1876" i="1"/>
  <c r="H1569" i="1"/>
  <c r="H1567" i="1"/>
  <c r="H1568" i="1"/>
  <c r="F2171" i="1"/>
  <c r="H2345" i="1"/>
  <c r="F2352" i="1"/>
  <c r="F2351" i="1"/>
  <c r="H2344" i="1"/>
  <c r="F2355" i="1"/>
  <c r="H1171" i="1"/>
  <c r="H1170" i="1"/>
  <c r="F779" i="1"/>
  <c r="H672" i="1"/>
  <c r="H671" i="1"/>
  <c r="H1410" i="1"/>
  <c r="F1410" i="1"/>
  <c r="F804" i="1"/>
  <c r="H407" i="1"/>
  <c r="H1937" i="1"/>
  <c r="H1016" i="1"/>
  <c r="H300" i="1"/>
  <c r="H2562" i="1"/>
  <c r="H2561" i="1"/>
  <c r="H1356" i="1"/>
  <c r="H1358" i="1"/>
  <c r="H699" i="1"/>
  <c r="F709" i="1"/>
  <c r="H2403" i="1"/>
  <c r="F2408" i="1"/>
  <c r="F2410" i="1"/>
  <c r="H1331" i="1"/>
  <c r="F1338" i="1"/>
  <c r="F1337" i="1"/>
  <c r="H1329" i="1"/>
  <c r="H1328" i="1"/>
  <c r="H1330" i="1"/>
  <c r="H1388" i="1"/>
  <c r="H1389" i="1"/>
  <c r="H1504" i="1"/>
  <c r="H1503" i="1"/>
  <c r="H1357" i="1"/>
  <c r="H775" i="1"/>
  <c r="H774" i="1"/>
  <c r="H1701" i="1"/>
  <c r="F1123" i="1"/>
  <c r="H821" i="1"/>
  <c r="H819" i="1"/>
  <c r="F2432" i="1"/>
  <c r="H467" i="1"/>
  <c r="H466" i="1"/>
  <c r="F471" i="1"/>
  <c r="H2150" i="1"/>
  <c r="H2148" i="1"/>
  <c r="H2387" i="1"/>
  <c r="H2388" i="1"/>
  <c r="F189" i="1"/>
  <c r="F188" i="1"/>
  <c r="H179" i="1"/>
  <c r="H177" i="1"/>
  <c r="F187" i="1"/>
  <c r="F190" i="1"/>
  <c r="F84" i="1"/>
  <c r="H74" i="1"/>
  <c r="H71" i="1"/>
  <c r="F81" i="1"/>
  <c r="H73" i="1"/>
  <c r="F82" i="1"/>
  <c r="H72" i="1"/>
  <c r="F80" i="1"/>
  <c r="H1291" i="1"/>
  <c r="F1301" i="1"/>
  <c r="H2149" i="1"/>
  <c r="F2186" i="1"/>
  <c r="F83" i="1"/>
  <c r="H114" i="1"/>
  <c r="F124" i="1"/>
  <c r="F262" i="1"/>
  <c r="F266" i="1"/>
  <c r="H258" i="1"/>
  <c r="H261" i="1"/>
  <c r="H698" i="1"/>
  <c r="F1616" i="1"/>
  <c r="F1619" i="1"/>
  <c r="H1609" i="1"/>
  <c r="F1618" i="1"/>
  <c r="H1608" i="1"/>
  <c r="F1617" i="1"/>
  <c r="H625" i="1"/>
  <c r="H626" i="1"/>
  <c r="H2349" i="1"/>
  <c r="F2359" i="1"/>
  <c r="H2348" i="1"/>
  <c r="F2360" i="1"/>
  <c r="H627" i="1"/>
  <c r="H1415" i="1"/>
  <c r="H1372" i="1"/>
  <c r="F1377" i="1"/>
  <c r="F946" i="1"/>
  <c r="H936" i="1"/>
  <c r="H596" i="1"/>
  <c r="F1032" i="1"/>
  <c r="H1185" i="1"/>
  <c r="H2358" i="1"/>
  <c r="H2359" i="1"/>
  <c r="H549" i="1"/>
  <c r="F560" i="1"/>
  <c r="H550" i="1"/>
  <c r="F559" i="1"/>
  <c r="H551" i="1"/>
  <c r="H640" i="1"/>
  <c r="F2349" i="1"/>
  <c r="F2333" i="1"/>
  <c r="H2033" i="1"/>
  <c r="F948" i="1"/>
  <c r="F1620" i="1"/>
  <c r="F841" i="1"/>
  <c r="F1249" i="1"/>
  <c r="F142" i="1"/>
  <c r="F52" i="1"/>
  <c r="H1537" i="1"/>
  <c r="F1546" i="1"/>
  <c r="F1547" i="1"/>
  <c r="H1539" i="1"/>
  <c r="F1548" i="1"/>
  <c r="H832" i="1"/>
  <c r="H830" i="1"/>
  <c r="H831" i="1"/>
  <c r="H1759" i="1"/>
  <c r="H1758" i="1"/>
  <c r="H1011" i="1"/>
  <c r="H1012" i="1"/>
  <c r="F109" i="1"/>
  <c r="F108" i="1"/>
  <c r="F106" i="1"/>
  <c r="H102" i="1"/>
  <c r="H101" i="1"/>
  <c r="H2438" i="1"/>
  <c r="F578" i="1"/>
  <c r="F558" i="1"/>
  <c r="F557" i="1"/>
  <c r="H548" i="1"/>
  <c r="H322" i="1"/>
  <c r="H325" i="1"/>
  <c r="F335" i="1"/>
  <c r="H323" i="1"/>
  <c r="H2495" i="1"/>
  <c r="H2496" i="1"/>
  <c r="F861" i="1"/>
  <c r="H851" i="1"/>
  <c r="F859" i="1"/>
  <c r="F1782" i="1"/>
  <c r="H1778" i="1"/>
  <c r="H1777" i="1"/>
  <c r="H272" i="1"/>
  <c r="H271" i="1"/>
  <c r="H270" i="1"/>
  <c r="F1657" i="1"/>
  <c r="H1646" i="1"/>
  <c r="H332" i="1"/>
  <c r="H335" i="1"/>
  <c r="H334" i="1"/>
  <c r="F343" i="1"/>
  <c r="H333" i="1"/>
  <c r="F340" i="1"/>
  <c r="F2381" i="1"/>
  <c r="F2378" i="1"/>
  <c r="F2376" i="1"/>
  <c r="H2368" i="1"/>
  <c r="F2377" i="1"/>
  <c r="H2371" i="1"/>
  <c r="F2380" i="1"/>
  <c r="H2370" i="1"/>
  <c r="H49" i="1"/>
  <c r="H48" i="1"/>
  <c r="H47" i="1"/>
  <c r="F59" i="1"/>
  <c r="F58" i="1"/>
  <c r="H979" i="1"/>
  <c r="F987" i="1"/>
  <c r="F989" i="1"/>
  <c r="H978" i="1"/>
  <c r="F986" i="1"/>
  <c r="H2120" i="1"/>
  <c r="H980" i="1"/>
  <c r="H1941" i="1"/>
  <c r="H1940" i="1"/>
  <c r="H2066" i="1"/>
  <c r="H2064" i="1"/>
  <c r="F2074" i="1"/>
  <c r="H2063" i="1"/>
  <c r="H2065" i="1"/>
  <c r="F2075" i="1"/>
  <c r="H317" i="1"/>
  <c r="H316" i="1"/>
  <c r="F2477" i="1"/>
  <c r="F2479" i="1"/>
  <c r="F2596" i="1"/>
  <c r="F2592" i="1"/>
  <c r="F2597" i="1"/>
  <c r="H248" i="1"/>
  <c r="F259" i="1"/>
  <c r="H249" i="1"/>
  <c r="H232" i="1"/>
  <c r="F242" i="1"/>
  <c r="F240" i="1"/>
  <c r="F241" i="1"/>
  <c r="F239" i="1"/>
  <c r="H231" i="1"/>
  <c r="H229" i="1"/>
  <c r="H350" i="1"/>
  <c r="H349" i="1"/>
  <c r="H347" i="1"/>
  <c r="H263" i="1"/>
  <c r="H262" i="1"/>
  <c r="F2593" i="1"/>
  <c r="H1779" i="1"/>
  <c r="F249" i="1"/>
  <c r="H342" i="1"/>
  <c r="F348" i="1"/>
  <c r="F347" i="1"/>
  <c r="H340" i="1"/>
  <c r="H1619" i="1"/>
  <c r="F1622" i="1"/>
  <c r="H1620" i="1"/>
  <c r="F443" i="1"/>
  <c r="F952" i="1"/>
  <c r="H2010" i="1"/>
  <c r="H747" i="1"/>
  <c r="F756" i="1"/>
  <c r="H746" i="1"/>
  <c r="H744" i="1"/>
  <c r="H745" i="1"/>
  <c r="F1298" i="1"/>
  <c r="F2287" i="1"/>
  <c r="H2277" i="1"/>
  <c r="H1545" i="1"/>
  <c r="H1546" i="1"/>
  <c r="H1547" i="1"/>
  <c r="H310" i="1"/>
  <c r="F319" i="1"/>
  <c r="H309" i="1"/>
  <c r="H2591" i="1"/>
  <c r="H2589" i="1"/>
  <c r="H1098" i="1"/>
  <c r="F1565" i="1"/>
  <c r="F1190" i="1"/>
  <c r="H1178" i="1"/>
  <c r="H1179" i="1"/>
  <c r="F2590" i="1"/>
  <c r="H2579" i="1"/>
  <c r="H2577" i="1"/>
  <c r="H2578" i="1"/>
  <c r="F2587" i="1"/>
  <c r="H2580" i="1"/>
  <c r="F2588" i="1"/>
  <c r="F172" i="1"/>
  <c r="H162" i="1"/>
  <c r="H2164" i="1"/>
  <c r="F2174" i="1"/>
  <c r="F2172" i="1"/>
  <c r="H2162" i="1"/>
  <c r="H2613" i="1"/>
  <c r="H2612" i="1"/>
  <c r="H1796" i="1"/>
  <c r="F1222" i="1"/>
  <c r="H1247" i="1"/>
  <c r="H2331" i="1"/>
  <c r="H2482" i="1"/>
  <c r="H2480" i="1"/>
  <c r="H2481" i="1"/>
  <c r="H2483" i="1"/>
  <c r="H1515" i="1"/>
  <c r="H1984" i="1"/>
  <c r="H1221" i="1"/>
  <c r="F2428" i="1"/>
  <c r="F840" i="1"/>
  <c r="H482" i="1"/>
  <c r="H1249" i="1"/>
  <c r="H2043" i="1"/>
  <c r="F279" i="1"/>
  <c r="H436" i="1"/>
  <c r="F1155" i="1"/>
  <c r="F1154" i="1"/>
  <c r="H513" i="1"/>
  <c r="F524" i="1"/>
  <c r="H514" i="1"/>
  <c r="F397" i="1"/>
  <c r="H391" i="1"/>
  <c r="H393" i="1"/>
  <c r="F2364" i="1"/>
  <c r="F2585" i="1"/>
  <c r="F650" i="1"/>
  <c r="H2585" i="1"/>
  <c r="H1704" i="1"/>
  <c r="F325" i="1"/>
  <c r="H1939" i="1"/>
  <c r="F395" i="1"/>
  <c r="F543" i="1"/>
  <c r="F1615" i="1"/>
  <c r="F1450" i="1"/>
  <c r="H813" i="1"/>
  <c r="F173" i="1"/>
  <c r="F445" i="1"/>
  <c r="H178" i="1"/>
  <c r="H1607" i="1"/>
  <c r="H424" i="1"/>
  <c r="F435" i="1"/>
  <c r="F1572" i="1"/>
  <c r="F194" i="1"/>
  <c r="F195" i="1"/>
  <c r="H185" i="1"/>
  <c r="F191" i="1"/>
  <c r="F196" i="1"/>
  <c r="F2594" i="1"/>
  <c r="H1123" i="1"/>
  <c r="H1121" i="1"/>
  <c r="H1124" i="1"/>
  <c r="H1296" i="1"/>
  <c r="H1995" i="1"/>
  <c r="F633" i="1"/>
  <c r="F1445" i="1"/>
  <c r="F759" i="1"/>
  <c r="F50" i="1"/>
  <c r="H2592" i="1"/>
  <c r="F433" i="1"/>
  <c r="F336" i="1"/>
  <c r="H166" i="1"/>
  <c r="H2074" i="1"/>
  <c r="H2073" i="1"/>
  <c r="H997" i="1"/>
  <c r="H996" i="1"/>
  <c r="H989" i="1"/>
  <c r="H988" i="1"/>
  <c r="H1319" i="1"/>
  <c r="H1322" i="1"/>
  <c r="H1320" i="1"/>
  <c r="H691" i="1"/>
  <c r="H690" i="1"/>
  <c r="H960" i="1"/>
  <c r="H961" i="1"/>
  <c r="F963" i="1"/>
  <c r="F970" i="1"/>
  <c r="H440" i="1"/>
  <c r="H441" i="1"/>
  <c r="H438" i="1"/>
  <c r="H473" i="1"/>
  <c r="H472" i="1"/>
  <c r="H612" i="1"/>
  <c r="H614" i="1"/>
  <c r="H1335" i="1"/>
  <c r="H1334" i="1"/>
  <c r="H962" i="1"/>
  <c r="H964" i="1"/>
  <c r="F694" i="1"/>
  <c r="H687" i="1"/>
  <c r="H685" i="1"/>
  <c r="H1650" i="1"/>
  <c r="F1234" i="1"/>
  <c r="H238" i="1"/>
  <c r="H1149" i="1"/>
  <c r="F1161" i="1"/>
  <c r="H1150" i="1"/>
  <c r="H2586" i="1"/>
  <c r="F733" i="1"/>
  <c r="H1644" i="1"/>
  <c r="H878" i="1"/>
  <c r="F883" i="1"/>
  <c r="F885" i="1"/>
  <c r="H876" i="1"/>
  <c r="H1798" i="1"/>
  <c r="H1797" i="1"/>
  <c r="H1912" i="1"/>
  <c r="H1911" i="1"/>
  <c r="H1910" i="1"/>
  <c r="F2389" i="1"/>
  <c r="H2379" i="1"/>
  <c r="H2378" i="1"/>
  <c r="F2382" i="1"/>
  <c r="H2380" i="1"/>
  <c r="H444" i="1"/>
  <c r="H446" i="1"/>
  <c r="H2163" i="1"/>
  <c r="H2180" i="1"/>
  <c r="H167" i="1"/>
  <c r="H2139" i="1"/>
  <c r="H2347" i="1"/>
  <c r="F2357" i="1"/>
  <c r="F1304" i="1"/>
  <c r="H241" i="1"/>
  <c r="F1826" i="1"/>
  <c r="F1960" i="1"/>
  <c r="F1057" i="1"/>
  <c r="F775" i="1"/>
  <c r="H764" i="1"/>
  <c r="H763" i="1"/>
  <c r="H651" i="1"/>
  <c r="H650" i="1"/>
  <c r="H649" i="1"/>
  <c r="H1280" i="1"/>
  <c r="H1922" i="1"/>
  <c r="H790" i="1"/>
  <c r="F800" i="1"/>
  <c r="H1125" i="1"/>
  <c r="H2535" i="1"/>
  <c r="H2318" i="1"/>
  <c r="F2328" i="1"/>
  <c r="F2327" i="1"/>
  <c r="H1985" i="1"/>
  <c r="H2354" i="1"/>
  <c r="F1892" i="1"/>
  <c r="H547" i="1"/>
  <c r="F2595" i="1"/>
  <c r="F1784" i="1"/>
  <c r="F344" i="1"/>
  <c r="H180" i="1"/>
  <c r="H1888" i="1"/>
  <c r="F1990" i="1"/>
  <c r="F1552" i="1"/>
  <c r="H1652" i="1"/>
  <c r="H963" i="1"/>
  <c r="F442" i="1"/>
  <c r="H1942" i="1"/>
  <c r="H749" i="1"/>
  <c r="H937" i="1"/>
  <c r="F548" i="1"/>
  <c r="F2354" i="1"/>
  <c r="F2482" i="1"/>
  <c r="F613" i="1"/>
  <c r="H130" i="1"/>
  <c r="F1248" i="1"/>
  <c r="F1651" i="1"/>
  <c r="F224" i="1"/>
  <c r="F219" i="1"/>
  <c r="F216" i="1"/>
  <c r="F2013" i="1"/>
  <c r="F2012" i="1"/>
  <c r="H2236" i="1"/>
  <c r="F2247" i="1"/>
  <c r="F2301" i="1"/>
  <c r="H2294" i="1"/>
  <c r="F2303" i="1"/>
  <c r="F2285" i="1"/>
  <c r="F2282" i="1"/>
  <c r="H2275" i="1"/>
  <c r="H2272" i="1"/>
  <c r="H1117" i="1"/>
  <c r="H1120" i="1"/>
  <c r="H1058" i="1"/>
  <c r="H2019" i="1"/>
  <c r="H2018" i="1"/>
  <c r="H1140" i="1"/>
  <c r="H1250" i="1"/>
  <c r="H2238" i="1"/>
  <c r="F1644" i="1"/>
  <c r="F940" i="1"/>
  <c r="F2249" i="1"/>
  <c r="F2342" i="1"/>
  <c r="F2293" i="1"/>
  <c r="F2296" i="1"/>
  <c r="H2286" i="1"/>
  <c r="H2285" i="1"/>
  <c r="H1787" i="1"/>
  <c r="H1788" i="1"/>
  <c r="H2513" i="1"/>
  <c r="H2512" i="1"/>
  <c r="H2213" i="1"/>
  <c r="H1900" i="1"/>
  <c r="F1870" i="1"/>
  <c r="H1760" i="1"/>
  <c r="H1761" i="1"/>
  <c r="H2268" i="1"/>
  <c r="F2278" i="1"/>
  <c r="H1051" i="1"/>
  <c r="F1062" i="1"/>
  <c r="H1052" i="1"/>
  <c r="F579" i="1"/>
  <c r="H379" i="1"/>
  <c r="H378" i="1"/>
  <c r="H1165" i="1"/>
  <c r="H1166" i="1"/>
  <c r="F721" i="1"/>
  <c r="F722" i="1"/>
  <c r="H710" i="1"/>
  <c r="F316" i="1"/>
  <c r="F1895" i="1"/>
  <c r="H1885" i="1"/>
  <c r="F1894" i="1"/>
  <c r="H170" i="1"/>
  <c r="F182" i="1"/>
  <c r="H172" i="1"/>
  <c r="F609" i="1"/>
  <c r="H670" i="1"/>
  <c r="H2574" i="1"/>
  <c r="H669" i="1"/>
  <c r="F2374" i="1"/>
  <c r="F2375" i="1"/>
  <c r="H1894" i="1"/>
  <c r="H1893" i="1"/>
  <c r="F614" i="1"/>
  <c r="F615" i="1"/>
  <c r="H2225" i="1"/>
  <c r="H1465" i="1"/>
  <c r="F1466" i="1"/>
  <c r="H895" i="1"/>
  <c r="H476" i="1"/>
  <c r="H477" i="1"/>
  <c r="F486" i="1"/>
  <c r="H592" i="1"/>
  <c r="F601" i="1"/>
  <c r="F612" i="1"/>
  <c r="H2159" i="1"/>
  <c r="F2169" i="1"/>
  <c r="F2168" i="1"/>
  <c r="F2167" i="1"/>
  <c r="H634" i="1"/>
  <c r="H794" i="1"/>
  <c r="H793" i="1"/>
  <c r="F231" i="1"/>
  <c r="F1250" i="1"/>
  <c r="H1241" i="1"/>
  <c r="H1240" i="1"/>
  <c r="H1510" i="1"/>
  <c r="H1509" i="1"/>
  <c r="H1887" i="1"/>
  <c r="F1897" i="1"/>
  <c r="H2546" i="1"/>
  <c r="H1556" i="1"/>
  <c r="H1555" i="1"/>
  <c r="H1554" i="1"/>
  <c r="H507" i="1"/>
  <c r="H352" i="1"/>
  <c r="F441" i="1"/>
  <c r="H433" i="1"/>
  <c r="H434" i="1"/>
  <c r="F439" i="1"/>
  <c r="F440" i="1"/>
  <c r="H435" i="1"/>
  <c r="H432" i="1"/>
  <c r="H373" i="1"/>
  <c r="F383" i="1"/>
  <c r="F1593" i="1"/>
  <c r="H1096" i="1"/>
  <c r="F437" i="1"/>
  <c r="F2294" i="1"/>
  <c r="H62" i="1"/>
  <c r="H2279" i="1"/>
  <c r="H2280" i="1"/>
  <c r="H1656" i="1"/>
  <c r="H1657" i="1"/>
  <c r="F1764" i="1"/>
  <c r="H1588" i="1"/>
  <c r="H1586" i="1"/>
  <c r="F1588" i="1"/>
  <c r="H2193" i="1"/>
  <c r="H2192" i="1"/>
  <c r="F1890" i="1"/>
  <c r="H1490" i="1"/>
  <c r="H1853" i="1"/>
  <c r="H1852" i="1"/>
  <c r="H1854" i="1"/>
  <c r="H2386" i="1"/>
  <c r="F2393" i="1"/>
  <c r="F1193" i="1"/>
  <c r="H2515" i="1"/>
  <c r="H2516" i="1"/>
  <c r="F1058" i="1"/>
  <c r="H803" i="1"/>
  <c r="H2259" i="1"/>
  <c r="H1831" i="1"/>
  <c r="F2181" i="1"/>
  <c r="F2180" i="1"/>
  <c r="H2171" i="1"/>
  <c r="F2175" i="1"/>
  <c r="H2170" i="1"/>
  <c r="F1166" i="1"/>
  <c r="H1163" i="1"/>
  <c r="F1170" i="1"/>
  <c r="H1423" i="1"/>
  <c r="H1422" i="1"/>
  <c r="H2330" i="1"/>
  <c r="F2332" i="1"/>
  <c r="F2331" i="1"/>
  <c r="H1719" i="1"/>
  <c r="H1720" i="1"/>
  <c r="H1717" i="1"/>
  <c r="H2531" i="1"/>
  <c r="H2529" i="1"/>
  <c r="H2530" i="1"/>
  <c r="F55" i="1"/>
  <c r="H46" i="1"/>
  <c r="H1205" i="1"/>
  <c r="F1212" i="1"/>
  <c r="H1202" i="1"/>
  <c r="H107" i="1"/>
  <c r="H108" i="1"/>
  <c r="H110" i="1"/>
  <c r="H109" i="1"/>
  <c r="H1449" i="1"/>
  <c r="H1448" i="1"/>
  <c r="H1952" i="1"/>
  <c r="F1521" i="1"/>
  <c r="H1118" i="1"/>
  <c r="H1161" i="1"/>
  <c r="H1109" i="1"/>
  <c r="H898" i="1"/>
  <c r="H900" i="1"/>
  <c r="H1103" i="1"/>
  <c r="H600" i="1"/>
  <c r="H601" i="1"/>
  <c r="H1564" i="1"/>
  <c r="H1565" i="1"/>
  <c r="F666" i="1"/>
  <c r="H657" i="1"/>
  <c r="H656" i="1"/>
  <c r="H558" i="1"/>
  <c r="H559" i="1"/>
  <c r="H556" i="1"/>
  <c r="H2040" i="1"/>
  <c r="H720" i="1"/>
  <c r="F729" i="1"/>
  <c r="F730" i="1"/>
  <c r="H897" i="1"/>
  <c r="H60" i="1"/>
  <c r="F1510" i="1"/>
  <c r="H1507" i="1"/>
  <c r="F1425" i="1"/>
  <c r="H1162" i="1"/>
  <c r="H1238" i="1"/>
  <c r="H2369" i="1"/>
  <c r="F2379" i="1"/>
  <c r="H2367" i="1"/>
  <c r="F2413" i="1"/>
  <c r="H2408" i="1"/>
  <c r="F1835" i="1"/>
  <c r="H1412" i="1"/>
  <c r="H2454" i="1"/>
  <c r="F2461" i="1"/>
  <c r="H1786" i="1"/>
  <c r="F2633" i="1"/>
  <c r="H1804" i="1"/>
  <c r="F1093" i="1"/>
  <c r="F2229" i="1"/>
  <c r="F1361" i="1"/>
  <c r="H754" i="1"/>
  <c r="F1030" i="1"/>
  <c r="F2087" i="1"/>
  <c r="H2089" i="1"/>
  <c r="H912" i="1"/>
  <c r="H2229" i="1"/>
  <c r="F876" i="1"/>
  <c r="H866" i="1"/>
  <c r="H1444" i="1"/>
  <c r="H2054" i="1"/>
  <c r="F61" i="1"/>
  <c r="F1902" i="1"/>
  <c r="H1891" i="1"/>
  <c r="H1890" i="1"/>
  <c r="H1734" i="1"/>
  <c r="H1866" i="1"/>
  <c r="F1872" i="1"/>
  <c r="H1869" i="1"/>
  <c r="H2138" i="1"/>
  <c r="H2635" i="1"/>
  <c r="H1824" i="1"/>
  <c r="H2184" i="1"/>
  <c r="H2185" i="1"/>
  <c r="H2389" i="1"/>
  <c r="H2390" i="1"/>
  <c r="H1022" i="1"/>
  <c r="H782" i="1"/>
  <c r="H439" i="1"/>
  <c r="F2329" i="1"/>
  <c r="F1874" i="1"/>
  <c r="F1915" i="1"/>
  <c r="F1504" i="1"/>
  <c r="F2185" i="1"/>
  <c r="F1171" i="1"/>
  <c r="H1680" i="1"/>
  <c r="H1681" i="1"/>
  <c r="H1886" i="1"/>
  <c r="F444" i="1"/>
  <c r="H608" i="1"/>
  <c r="H2634" i="1"/>
  <c r="H2188" i="1"/>
  <c r="H2189" i="1"/>
  <c r="H2107" i="1"/>
  <c r="H1737" i="1"/>
  <c r="H1369" i="1"/>
  <c r="H1367" i="1"/>
  <c r="H2126" i="1"/>
  <c r="H2127" i="1"/>
  <c r="H1339" i="1"/>
  <c r="F975" i="1"/>
  <c r="F724" i="1"/>
  <c r="F725" i="1"/>
  <c r="H2204" i="1"/>
  <c r="F1761" i="1"/>
  <c r="F646" i="1"/>
  <c r="F71" i="1"/>
  <c r="F49" i="1"/>
  <c r="F220" i="1"/>
  <c r="H1466" i="1"/>
  <c r="F1893" i="1"/>
  <c r="F2387" i="1"/>
  <c r="F1047" i="1"/>
  <c r="F481" i="1"/>
  <c r="F263" i="1"/>
  <c r="H1066" i="1"/>
  <c r="H1041" i="1"/>
  <c r="H812" i="1"/>
  <c r="H50" i="1"/>
  <c r="F1028" i="1"/>
  <c r="H1018" i="1"/>
  <c r="F1029" i="1"/>
  <c r="H27" i="1"/>
  <c r="H26" i="1"/>
  <c r="H520" i="1"/>
  <c r="H521" i="1"/>
  <c r="F1709" i="1"/>
  <c r="F1930" i="1"/>
  <c r="F976" i="1"/>
  <c r="H1437" i="1"/>
  <c r="H1438" i="1"/>
  <c r="H2166" i="1"/>
  <c r="F2178" i="1"/>
  <c r="F2177" i="1"/>
  <c r="H2169" i="1"/>
  <c r="F2165" i="1"/>
  <c r="H2228" i="1"/>
  <c r="F990" i="1"/>
  <c r="F776" i="1"/>
  <c r="H1042" i="1"/>
  <c r="H926" i="1"/>
  <c r="F824" i="1"/>
  <c r="F412" i="1"/>
  <c r="H629" i="1"/>
  <c r="H1818" i="1"/>
  <c r="H1370" i="1"/>
  <c r="H1536" i="1"/>
  <c r="H2452" i="1"/>
  <c r="H1722" i="1"/>
  <c r="F1205" i="1"/>
  <c r="H456" i="1"/>
  <c r="H2570" i="1"/>
  <c r="H2059" i="1"/>
  <c r="H1883" i="1"/>
  <c r="H1440" i="1"/>
  <c r="F2616" i="1"/>
  <c r="F1367" i="1"/>
  <c r="F2043" i="1"/>
  <c r="F1623" i="1"/>
  <c r="H2559" i="1"/>
  <c r="F769" i="1"/>
  <c r="F299" i="1"/>
  <c r="H1421" i="1"/>
  <c r="H2039" i="1"/>
  <c r="F659" i="1"/>
  <c r="F118" i="1"/>
  <c r="H1769" i="1"/>
  <c r="F1780" i="1"/>
  <c r="F580" i="1"/>
  <c r="F103" i="1"/>
  <c r="H94" i="1"/>
  <c r="H92" i="1"/>
  <c r="F1064" i="1"/>
  <c r="F2553" i="1"/>
  <c r="H39" i="1"/>
  <c r="H1304" i="1"/>
  <c r="H1302" i="1"/>
  <c r="H2545" i="1"/>
  <c r="H877" i="1"/>
  <c r="F886" i="1"/>
  <c r="F1987" i="1"/>
  <c r="F284" i="1"/>
  <c r="F1291" i="1"/>
  <c r="F2015" i="1"/>
  <c r="H2005" i="1"/>
  <c r="F2016" i="1"/>
  <c r="F641" i="1"/>
  <c r="H631" i="1"/>
  <c r="H75" i="1"/>
  <c r="H2627" i="1"/>
  <c r="H537" i="1"/>
  <c r="F1066" i="1"/>
  <c r="H1792" i="1"/>
  <c r="F2544" i="1"/>
  <c r="H589" i="1"/>
  <c r="F1308" i="1"/>
  <c r="F2208" i="1"/>
  <c r="H844" i="1"/>
  <c r="F2507" i="1"/>
  <c r="F2490" i="1"/>
  <c r="H1288" i="1"/>
  <c r="H2069" i="1"/>
  <c r="F953" i="1"/>
  <c r="H943" i="1"/>
  <c r="F1274" i="1"/>
  <c r="F881" i="1"/>
  <c r="H931" i="1"/>
  <c r="F521" i="1"/>
  <c r="H82" i="1"/>
  <c r="H83" i="1"/>
  <c r="F79" i="1"/>
  <c r="H69" i="1"/>
  <c r="F549" i="1"/>
  <c r="H530" i="1"/>
  <c r="H2234" i="1"/>
  <c r="H2405" i="1"/>
  <c r="F968" i="1"/>
  <c r="H1970" i="1"/>
  <c r="H1841" i="1"/>
  <c r="H2494" i="1"/>
  <c r="H2007" i="1"/>
  <c r="H918" i="1"/>
  <c r="H914" i="1"/>
  <c r="F726" i="1"/>
  <c r="H2484" i="1"/>
  <c r="F2483" i="1"/>
  <c r="H348" i="1"/>
  <c r="F700" i="1"/>
  <c r="H2625" i="1"/>
  <c r="H2212" i="1"/>
  <c r="H901" i="1"/>
  <c r="H289" i="1"/>
  <c r="F315" i="1"/>
  <c r="F693" i="1"/>
  <c r="H1268" i="1"/>
  <c r="H1915" i="1"/>
  <c r="F1896" i="1"/>
  <c r="F1614" i="1"/>
  <c r="H2590" i="1"/>
  <c r="H829" i="1"/>
  <c r="H613" i="1"/>
  <c r="H64" i="1"/>
  <c r="H839" i="1"/>
  <c r="F139" i="1"/>
  <c r="F135" i="1"/>
  <c r="F137" i="1"/>
  <c r="H127" i="1"/>
  <c r="F133" i="1"/>
  <c r="F138" i="1"/>
  <c r="H126" i="1"/>
  <c r="H129" i="1"/>
  <c r="H128" i="1"/>
  <c r="H1991" i="1"/>
  <c r="F1993" i="1"/>
  <c r="F2004" i="1"/>
  <c r="H1993" i="1"/>
  <c r="F1999" i="1"/>
  <c r="F2000" i="1"/>
  <c r="F1991" i="1"/>
  <c r="F2001" i="1"/>
  <c r="F1994" i="1"/>
  <c r="H1992" i="1"/>
  <c r="F1996" i="1"/>
  <c r="F2003" i="1"/>
  <c r="F2002" i="1"/>
  <c r="F1995" i="1"/>
  <c r="H1994" i="1"/>
  <c r="F1997" i="1"/>
  <c r="F128" i="1"/>
  <c r="H447" i="1"/>
  <c r="H450" i="1"/>
  <c r="F450" i="1"/>
  <c r="F447" i="1"/>
  <c r="F455" i="1"/>
  <c r="F168" i="1"/>
  <c r="H2449" i="1"/>
  <c r="F2455" i="1"/>
  <c r="H490" i="1"/>
  <c r="F489" i="1"/>
  <c r="F2561" i="1"/>
  <c r="F2556" i="1"/>
  <c r="F2558" i="1"/>
  <c r="H2551" i="1"/>
  <c r="F2560" i="1"/>
  <c r="F2559" i="1"/>
  <c r="F2555" i="1"/>
  <c r="F2054" i="1"/>
  <c r="H2051" i="1"/>
  <c r="H677" i="1"/>
  <c r="H675" i="1"/>
  <c r="H674" i="1"/>
  <c r="F678" i="1"/>
  <c r="F674" i="1"/>
  <c r="H676" i="1"/>
  <c r="F685" i="1"/>
  <c r="F684" i="1"/>
  <c r="F686" i="1"/>
  <c r="F680" i="1"/>
  <c r="F681" i="1"/>
  <c r="F687" i="1"/>
  <c r="F675" i="1"/>
  <c r="F677" i="1"/>
  <c r="F682" i="1"/>
  <c r="F165" i="1"/>
  <c r="F169" i="1"/>
  <c r="F164" i="1"/>
  <c r="H156" i="1"/>
  <c r="F166" i="1"/>
  <c r="F162" i="1"/>
  <c r="F1754" i="1"/>
  <c r="F1753" i="1"/>
  <c r="H1743" i="1"/>
  <c r="F1750" i="1"/>
  <c r="F374" i="1"/>
  <c r="F376" i="1"/>
  <c r="H369" i="1"/>
  <c r="F377" i="1"/>
  <c r="F379" i="1"/>
  <c r="F2570" i="1"/>
  <c r="F2574" i="1"/>
  <c r="H2568" i="1"/>
  <c r="H2566" i="1"/>
  <c r="F2509" i="1"/>
  <c r="F2518" i="1"/>
  <c r="F2517" i="1"/>
  <c r="F2216" i="1"/>
  <c r="H2214" i="1"/>
  <c r="F2220" i="1"/>
  <c r="F1729" i="1"/>
  <c r="F1730" i="1"/>
  <c r="F1728" i="1"/>
  <c r="F1733" i="1"/>
  <c r="H1453" i="1"/>
  <c r="F1463" i="1"/>
  <c r="F1458" i="1"/>
  <c r="F1461" i="1"/>
  <c r="H1451" i="1"/>
  <c r="H499" i="1"/>
  <c r="H501" i="1"/>
  <c r="H500" i="1"/>
  <c r="H1477" i="1"/>
  <c r="F1485" i="1"/>
  <c r="F1484" i="1"/>
  <c r="H1475" i="1"/>
  <c r="F1483" i="1"/>
  <c r="F449" i="1"/>
  <c r="F1695" i="1"/>
  <c r="F1691" i="1"/>
  <c r="F1992" i="1"/>
  <c r="H1690" i="1"/>
  <c r="F679" i="1"/>
  <c r="F593" i="1"/>
  <c r="H2091" i="1"/>
  <c r="H2093" i="1"/>
  <c r="H2092" i="1"/>
  <c r="F2127" i="1"/>
  <c r="H2115" i="1"/>
  <c r="H1129" i="1"/>
  <c r="H1130" i="1"/>
  <c r="H1128" i="1"/>
  <c r="F2621" i="1"/>
  <c r="F2196" i="1"/>
  <c r="F1388" i="1"/>
  <c r="F119" i="1"/>
  <c r="F407" i="1"/>
  <c r="H1285" i="1"/>
  <c r="F1536" i="1"/>
  <c r="F2143" i="1"/>
  <c r="F2142" i="1"/>
  <c r="H2133" i="1"/>
  <c r="H2132" i="1"/>
  <c r="H2134" i="1"/>
  <c r="H1813" i="1"/>
  <c r="H1810" i="1"/>
  <c r="F1817" i="1"/>
  <c r="H1811" i="1"/>
  <c r="H2441" i="1"/>
  <c r="F2450" i="1"/>
  <c r="H2056" i="1"/>
  <c r="H2057" i="1"/>
  <c r="F2625" i="1"/>
  <c r="F2626" i="1"/>
  <c r="F2619" i="1"/>
  <c r="F2624" i="1"/>
  <c r="H2095" i="1"/>
  <c r="H2096" i="1"/>
  <c r="H2094" i="1"/>
  <c r="H1784" i="1"/>
  <c r="H1783" i="1"/>
  <c r="F1785" i="1"/>
  <c r="F1791" i="1"/>
  <c r="H2026" i="1"/>
  <c r="H2024" i="1"/>
  <c r="F1359" i="1"/>
  <c r="H1349" i="1"/>
  <c r="F1360" i="1"/>
  <c r="F1354" i="1"/>
  <c r="H2300" i="1"/>
  <c r="F2302" i="1"/>
  <c r="F2300" i="1"/>
  <c r="F2309" i="1"/>
  <c r="F2308" i="1"/>
  <c r="H417" i="1"/>
  <c r="H415" i="1"/>
  <c r="F572" i="1"/>
  <c r="H563" i="1"/>
  <c r="F571" i="1"/>
  <c r="H2276" i="1"/>
  <c r="F2286" i="1"/>
  <c r="F2600" i="1"/>
  <c r="F2606" i="1"/>
  <c r="F2604" i="1"/>
  <c r="F2598" i="1"/>
  <c r="F2425" i="1"/>
  <c r="H2622" i="1"/>
  <c r="F2187" i="1"/>
  <c r="H1639" i="1"/>
  <c r="F2159" i="1"/>
  <c r="F1845" i="1"/>
  <c r="H1348" i="1"/>
  <c r="F1600" i="1"/>
  <c r="H822" i="1"/>
  <c r="F2156" i="1"/>
  <c r="F1026" i="1"/>
  <c r="F831" i="1"/>
  <c r="F2617" i="1"/>
  <c r="F1094" i="1"/>
  <c r="H414" i="1"/>
  <c r="F1592" i="1"/>
  <c r="H2409" i="1"/>
  <c r="H2118" i="1"/>
  <c r="F1406" i="1"/>
  <c r="F1952" i="1"/>
  <c r="H1093" i="1"/>
  <c r="H768" i="1"/>
  <c r="F1807" i="1"/>
  <c r="F252" i="1"/>
  <c r="F251" i="1"/>
  <c r="H246" i="1"/>
  <c r="F244" i="1"/>
  <c r="H1707" i="1"/>
  <c r="H111" i="1"/>
  <c r="F587" i="1"/>
  <c r="F1493" i="1"/>
  <c r="H565" i="1"/>
  <c r="H1352" i="1"/>
  <c r="F2564" i="1"/>
  <c r="H2558" i="1"/>
  <c r="H956" i="1"/>
  <c r="H955" i="1"/>
  <c r="F958" i="1"/>
  <c r="H954" i="1"/>
  <c r="F954" i="1"/>
  <c r="F955" i="1"/>
  <c r="F956" i="1"/>
  <c r="F965" i="1"/>
  <c r="F1102" i="1"/>
  <c r="H1092" i="1"/>
  <c r="F669" i="1"/>
  <c r="H660" i="1"/>
  <c r="H1858" i="1"/>
  <c r="F1866" i="1"/>
  <c r="H1856" i="1"/>
  <c r="H32" i="1"/>
  <c r="H33" i="1"/>
  <c r="F431" i="1"/>
  <c r="F428" i="1"/>
  <c r="H421" i="1"/>
  <c r="H789" i="1"/>
  <c r="F799" i="1"/>
  <c r="F797" i="1"/>
  <c r="H787" i="1"/>
  <c r="F795" i="1"/>
  <c r="F2401" i="1"/>
  <c r="H2038" i="1"/>
  <c r="H1971" i="1"/>
  <c r="F833" i="1"/>
  <c r="F2419" i="1"/>
  <c r="F1362" i="1"/>
  <c r="F1921" i="1"/>
  <c r="H2623" i="1"/>
  <c r="H2599" i="1"/>
  <c r="F1358" i="1"/>
  <c r="F1503" i="1"/>
  <c r="F2480" i="1"/>
  <c r="F1978" i="1"/>
  <c r="H2499" i="1"/>
  <c r="F2635" i="1"/>
  <c r="F766" i="1"/>
  <c r="F209" i="1"/>
  <c r="H199" i="1"/>
  <c r="F203" i="1"/>
  <c r="F200" i="1"/>
  <c r="H2025" i="1"/>
  <c r="F962" i="1"/>
  <c r="F2155" i="1"/>
  <c r="F1583" i="1"/>
  <c r="H1574" i="1"/>
  <c r="H1264" i="1"/>
  <c r="H418" i="1"/>
  <c r="F966" i="1"/>
  <c r="H1623" i="1"/>
  <c r="F1595" i="1"/>
  <c r="F1544" i="1"/>
  <c r="H584" i="1"/>
  <c r="F1857" i="1"/>
  <c r="H2615" i="1"/>
  <c r="F1390" i="1"/>
  <c r="F575" i="1"/>
  <c r="H1399" i="1"/>
  <c r="F112" i="1"/>
  <c r="H1196" i="1"/>
  <c r="H1158" i="1"/>
  <c r="F1168" i="1"/>
  <c r="H1159" i="1"/>
  <c r="F1165" i="1"/>
  <c r="F1159" i="1"/>
  <c r="F1169" i="1"/>
  <c r="F711" i="1"/>
  <c r="F710" i="1"/>
  <c r="H703" i="1"/>
  <c r="F714" i="1"/>
  <c r="H705" i="1"/>
  <c r="F715" i="1"/>
  <c r="F708" i="1"/>
  <c r="H704" i="1"/>
  <c r="H266" i="1"/>
  <c r="H264" i="1"/>
  <c r="H267" i="1"/>
  <c r="F265" i="1"/>
  <c r="F272" i="1"/>
  <c r="H781" i="1"/>
  <c r="F791" i="1"/>
  <c r="F398" i="1"/>
  <c r="H390" i="1"/>
  <c r="H780" i="1"/>
  <c r="F788" i="1"/>
  <c r="F790" i="1"/>
  <c r="F787" i="1"/>
  <c r="F789" i="1"/>
  <c r="H299" i="1"/>
  <c r="H298" i="1"/>
  <c r="H297" i="1"/>
  <c r="F1656" i="1"/>
  <c r="F1654" i="1"/>
  <c r="F1655" i="1"/>
  <c r="H474" i="1"/>
  <c r="F483" i="1"/>
  <c r="F485" i="1"/>
  <c r="H475" i="1"/>
  <c r="F480" i="1"/>
  <c r="H2434" i="1"/>
  <c r="F2442" i="1"/>
  <c r="H2432" i="1"/>
  <c r="F2440" i="1"/>
  <c r="F2444" i="1"/>
  <c r="H2608" i="1"/>
  <c r="F2618" i="1"/>
  <c r="H594" i="1"/>
  <c r="H591" i="1"/>
  <c r="H2273" i="1"/>
  <c r="H2271" i="1"/>
  <c r="H2274" i="1"/>
  <c r="F2283" i="1"/>
  <c r="H599" i="1"/>
  <c r="H598" i="1"/>
  <c r="F608" i="1"/>
  <c r="F1758" i="1"/>
  <c r="H1747" i="1"/>
  <c r="F2027" i="1"/>
  <c r="F2026" i="1"/>
  <c r="F2031" i="1"/>
  <c r="F2395" i="1"/>
  <c r="F2129" i="1"/>
  <c r="H1492" i="1"/>
  <c r="F2441" i="1"/>
  <c r="F1981" i="1"/>
  <c r="H733" i="1"/>
  <c r="F1971" i="1"/>
  <c r="F2420" i="1"/>
  <c r="F2157" i="1"/>
  <c r="H1127" i="1"/>
  <c r="F2133" i="1"/>
  <c r="H2130" i="1"/>
  <c r="F2134" i="1"/>
  <c r="H2119" i="1"/>
  <c r="H1146" i="1"/>
  <c r="F152" i="1"/>
  <c r="F156" i="1"/>
  <c r="F148" i="1"/>
  <c r="F482" i="1"/>
  <c r="F1954" i="1"/>
  <c r="H578" i="1"/>
  <c r="F2018" i="1"/>
  <c r="H1493" i="1"/>
  <c r="F2284" i="1"/>
  <c r="F1975" i="1"/>
  <c r="F323" i="1"/>
  <c r="H826" i="1"/>
  <c r="H2606" i="1"/>
  <c r="F1742" i="1"/>
  <c r="F654" i="1"/>
  <c r="F1416" i="1"/>
  <c r="F2040" i="1"/>
  <c r="F1862" i="1"/>
  <c r="H653" i="1"/>
  <c r="H1156" i="1"/>
  <c r="F1783" i="1"/>
  <c r="F2405" i="1"/>
  <c r="F2052" i="1"/>
  <c r="F658" i="1"/>
  <c r="F1368" i="1"/>
  <c r="H1534" i="1"/>
  <c r="F1541" i="1"/>
  <c r="H572" i="1"/>
  <c r="H804" i="1"/>
  <c r="F1707" i="1"/>
  <c r="F1131" i="1"/>
  <c r="F713" i="1"/>
  <c r="F1409" i="1"/>
  <c r="F113" i="1"/>
  <c r="F207" i="1"/>
  <c r="F1814" i="1"/>
  <c r="F1245" i="1"/>
  <c r="H1235" i="1"/>
  <c r="F1244" i="1"/>
  <c r="F1246" i="1"/>
  <c r="H1236" i="1"/>
  <c r="F1247" i="1"/>
  <c r="H175" i="1"/>
  <c r="F185" i="1"/>
  <c r="H174" i="1"/>
  <c r="F184" i="1"/>
  <c r="F178" i="1"/>
  <c r="F180" i="1"/>
  <c r="F181" i="1"/>
  <c r="H203" i="1"/>
  <c r="H13" i="1"/>
  <c r="F16" i="1"/>
  <c r="F1148" i="1"/>
  <c r="H1139" i="1"/>
  <c r="H1138" i="1"/>
  <c r="F668" i="1"/>
  <c r="H253" i="1"/>
  <c r="H252" i="1"/>
  <c r="F258" i="1"/>
  <c r="F261" i="1"/>
  <c r="F260" i="1"/>
  <c r="H250" i="1"/>
  <c r="F781" i="1"/>
  <c r="F783" i="1"/>
  <c r="F784" i="1"/>
  <c r="H381" i="1"/>
  <c r="F386" i="1"/>
  <c r="H382" i="1"/>
  <c r="F391" i="1"/>
  <c r="F389" i="1"/>
  <c r="F384" i="1"/>
  <c r="F385" i="1"/>
  <c r="F387" i="1"/>
  <c r="H383" i="1"/>
  <c r="H380" i="1"/>
  <c r="F125" i="1"/>
  <c r="H115" i="1"/>
  <c r="H468" i="1"/>
  <c r="F470" i="1"/>
  <c r="F477" i="1"/>
  <c r="F474" i="1"/>
  <c r="F476" i="1"/>
  <c r="F472" i="1"/>
  <c r="H465" i="1"/>
  <c r="F1095" i="1"/>
  <c r="F1054" i="1"/>
  <c r="H1044" i="1"/>
  <c r="F1052" i="1"/>
  <c r="F1051" i="1"/>
  <c r="F1050" i="1"/>
  <c r="F2631" i="1"/>
  <c r="H2621" i="1"/>
  <c r="H2155" i="1"/>
  <c r="F2166" i="1"/>
  <c r="H2156" i="1"/>
  <c r="F1723" i="1"/>
  <c r="F1721" i="1"/>
  <c r="F1946" i="1"/>
  <c r="F2009" i="1"/>
  <c r="H1999" i="1"/>
  <c r="F2011" i="1"/>
  <c r="F665" i="1"/>
  <c r="F664" i="1"/>
  <c r="F656" i="1"/>
  <c r="H655" i="1"/>
  <c r="H652" i="1"/>
  <c r="F663" i="1"/>
  <c r="F660" i="1"/>
  <c r="F657" i="1"/>
  <c r="F655" i="1"/>
  <c r="H120" i="1"/>
  <c r="H119" i="1"/>
  <c r="F127" i="1"/>
  <c r="F130" i="1"/>
  <c r="H118" i="1"/>
  <c r="F129" i="1"/>
  <c r="F131" i="1"/>
  <c r="H121" i="1"/>
  <c r="F1643" i="1"/>
  <c r="F1642" i="1"/>
  <c r="H1635" i="1"/>
  <c r="H1371" i="1"/>
  <c r="F114" i="1"/>
  <c r="H2603" i="1"/>
  <c r="F2614" i="1"/>
  <c r="F2612" i="1"/>
  <c r="F2445" i="1"/>
  <c r="F535" i="1"/>
  <c r="F2449" i="1"/>
  <c r="F1717" i="1"/>
  <c r="F2097" i="1"/>
  <c r="H2088" i="1"/>
  <c r="F1075" i="1"/>
  <c r="F1284" i="1"/>
  <c r="H1275" i="1"/>
  <c r="F1128" i="1"/>
  <c r="F111" i="1"/>
  <c r="F2006" i="1"/>
  <c r="F588" i="1"/>
  <c r="F2007" i="1"/>
  <c r="F822" i="1"/>
  <c r="F2446" i="1"/>
  <c r="F1528" i="1"/>
  <c r="H1069" i="1"/>
  <c r="F202" i="1"/>
  <c r="H1262" i="1"/>
  <c r="F1273" i="1"/>
  <c r="F1272" i="1"/>
  <c r="H869" i="1"/>
  <c r="H868" i="1"/>
  <c r="F879" i="1"/>
  <c r="F877" i="1"/>
  <c r="F875" i="1"/>
  <c r="F872" i="1"/>
  <c r="F868" i="1"/>
  <c r="H871" i="1"/>
  <c r="H743" i="1"/>
  <c r="F753" i="1"/>
  <c r="H280" i="1"/>
  <c r="H283" i="1"/>
  <c r="H282" i="1"/>
  <c r="F2307" i="1"/>
  <c r="H1906" i="1"/>
  <c r="H2394" i="1"/>
  <c r="F891" i="1"/>
  <c r="F900" i="1"/>
  <c r="F899" i="1"/>
  <c r="F901" i="1"/>
  <c r="F2010" i="1"/>
  <c r="F2501" i="1"/>
  <c r="F1374" i="1"/>
  <c r="H1373" i="1"/>
  <c r="F2145" i="1"/>
  <c r="F1415" i="1"/>
  <c r="F1638" i="1"/>
  <c r="F2504" i="1"/>
  <c r="H694" i="1"/>
  <c r="F1135" i="1"/>
  <c r="H401" i="1"/>
  <c r="F2265" i="1"/>
  <c r="F2266" i="1"/>
  <c r="F2599" i="1"/>
  <c r="F2135" i="1"/>
  <c r="H1802" i="1"/>
  <c r="H1801" i="1"/>
  <c r="F1806" i="1"/>
  <c r="H2152" i="1"/>
  <c r="F1357" i="1"/>
  <c r="F878" i="1"/>
  <c r="H2000" i="1"/>
  <c r="H1669" i="1"/>
  <c r="F1110" i="1"/>
  <c r="H1100" i="1"/>
  <c r="F2502" i="1"/>
  <c r="H1649" i="1"/>
  <c r="F429" i="1"/>
  <c r="F606" i="1"/>
  <c r="F605" i="1"/>
  <c r="H2135" i="1"/>
  <c r="F1375" i="1"/>
  <c r="F576" i="1"/>
  <c r="H1781" i="1"/>
  <c r="F2510" i="1"/>
  <c r="F2630" i="1"/>
  <c r="H1622" i="1"/>
  <c r="F2605" i="1"/>
  <c r="H1283" i="1"/>
  <c r="F1828" i="1"/>
  <c r="F1396" i="1"/>
  <c r="F574" i="1"/>
  <c r="H2299" i="1"/>
  <c r="F475" i="1"/>
  <c r="F1149" i="1"/>
  <c r="F706" i="1"/>
  <c r="F1076" i="1"/>
  <c r="F1867" i="1"/>
  <c r="F2279" i="1"/>
  <c r="F2434" i="1"/>
  <c r="F417" i="1"/>
  <c r="F667" i="1"/>
  <c r="F2453" i="1"/>
  <c r="F1106" i="1"/>
  <c r="F1077" i="1"/>
  <c r="F1151" i="1"/>
  <c r="F273" i="1"/>
  <c r="F1141" i="1"/>
  <c r="F794" i="1"/>
  <c r="F274" i="1"/>
  <c r="H1752" i="1"/>
  <c r="F757" i="1"/>
  <c r="H2457" i="1"/>
  <c r="H2456" i="1"/>
  <c r="H990" i="1"/>
  <c r="H992" i="1"/>
  <c r="F998" i="1"/>
  <c r="F993" i="1"/>
  <c r="F991" i="1"/>
  <c r="F1000" i="1"/>
  <c r="F1001" i="1"/>
  <c r="F995" i="1"/>
  <c r="F999" i="1"/>
  <c r="F992" i="1"/>
  <c r="F539" i="1"/>
  <c r="H529" i="1"/>
  <c r="H528" i="1"/>
  <c r="F538" i="1"/>
  <c r="F1405" i="1"/>
  <c r="F2045" i="1"/>
  <c r="H2035" i="1"/>
  <c r="F2044" i="1"/>
  <c r="H2037" i="1"/>
  <c r="F2046" i="1"/>
  <c r="F2039" i="1"/>
  <c r="F1641" i="1"/>
  <c r="F1649" i="1"/>
  <c r="F1950" i="1"/>
  <c r="H416" i="1"/>
  <c r="H1998" i="1"/>
  <c r="F1022" i="1"/>
  <c r="H403" i="1"/>
  <c r="F408" i="1"/>
  <c r="H1409" i="1"/>
  <c r="H2460" i="1"/>
  <c r="F2469" i="1"/>
  <c r="H2097" i="1"/>
  <c r="F2404" i="1"/>
  <c r="F2152" i="1"/>
  <c r="F2088" i="1"/>
  <c r="H2077" i="1"/>
  <c r="F2084" i="1"/>
  <c r="F1781" i="1"/>
  <c r="H654" i="1"/>
  <c r="H408" i="1"/>
  <c r="F1501" i="1"/>
  <c r="F2239" i="1"/>
  <c r="F2138" i="1"/>
  <c r="H1347" i="1"/>
  <c r="F1790" i="1"/>
  <c r="F90" i="1"/>
  <c r="F93" i="1"/>
  <c r="H564" i="1"/>
  <c r="F1140" i="1"/>
  <c r="F1025" i="1"/>
  <c r="H1857" i="1"/>
  <c r="F1078" i="1"/>
  <c r="F199" i="1"/>
  <c r="H805" i="1"/>
  <c r="F540" i="1"/>
  <c r="H2001" i="1"/>
  <c r="F758" i="1"/>
  <c r="F1127" i="1"/>
  <c r="F2068" i="1"/>
  <c r="H2108" i="1"/>
  <c r="F2298" i="1"/>
  <c r="F2632" i="1"/>
  <c r="H1736" i="1"/>
  <c r="F1935" i="1"/>
  <c r="F1194" i="1"/>
  <c r="F1741" i="1"/>
  <c r="H2116" i="1"/>
  <c r="F1795" i="1"/>
  <c r="F2162" i="1"/>
  <c r="F1834" i="1"/>
  <c r="H1341" i="1"/>
  <c r="F1344" i="1"/>
  <c r="F1347" i="1"/>
  <c r="F785" i="1"/>
  <c r="F2526" i="1"/>
  <c r="F1019" i="1"/>
  <c r="F2370" i="1"/>
  <c r="F2362" i="1"/>
  <c r="F2520" i="1"/>
  <c r="F1653" i="1"/>
  <c r="H2490" i="1"/>
  <c r="F1576" i="1"/>
  <c r="H1667" i="1"/>
  <c r="F792" i="1"/>
  <c r="H2500" i="1"/>
  <c r="H2620" i="1"/>
  <c r="H2543" i="1"/>
  <c r="H2298" i="1"/>
  <c r="F1132" i="1"/>
  <c r="F1130" i="1"/>
  <c r="H402" i="1"/>
  <c r="F1398" i="1"/>
  <c r="F126" i="1"/>
  <c r="H2473" i="1"/>
  <c r="F1355" i="1"/>
  <c r="F1446" i="1"/>
  <c r="H2128" i="1"/>
  <c r="F1261" i="1"/>
  <c r="F1868" i="1"/>
  <c r="F2280" i="1"/>
  <c r="H388" i="1"/>
  <c r="H658" i="1"/>
  <c r="H2443" i="1"/>
  <c r="H2087" i="1"/>
  <c r="H2472" i="1"/>
  <c r="H2633" i="1"/>
  <c r="F2634" i="1"/>
  <c r="H2632" i="1"/>
  <c r="F2637" i="1"/>
  <c r="H2631" i="1"/>
  <c r="H2407" i="1"/>
  <c r="F2411" i="1"/>
  <c r="H767" i="1"/>
  <c r="F777" i="1"/>
  <c r="H573" i="1"/>
  <c r="H571" i="1"/>
  <c r="F581" i="1"/>
  <c r="F583" i="1"/>
  <c r="F582" i="1"/>
  <c r="F116" i="1"/>
  <c r="F121" i="1"/>
  <c r="F120" i="1"/>
  <c r="F122" i="1"/>
  <c r="H112" i="1"/>
  <c r="H113" i="1"/>
  <c r="F1677" i="1"/>
  <c r="F2008" i="1"/>
  <c r="F2113" i="1"/>
  <c r="F2197" i="1"/>
  <c r="F2464" i="1"/>
  <c r="F2190" i="1"/>
  <c r="H2117" i="1"/>
  <c r="H1017" i="1"/>
  <c r="F2306" i="1"/>
  <c r="F573" i="1"/>
  <c r="F2451" i="1"/>
  <c r="F245" i="1"/>
  <c r="F2281" i="1"/>
  <c r="H1668" i="1"/>
  <c r="F1559" i="1"/>
  <c r="F994" i="1"/>
  <c r="H887" i="1"/>
  <c r="H886" i="1"/>
  <c r="H885" i="1"/>
  <c r="F897" i="1"/>
  <c r="F895" i="1"/>
  <c r="F894" i="1"/>
  <c r="H884" i="1"/>
  <c r="F893" i="1"/>
  <c r="F882" i="1"/>
  <c r="F888" i="1"/>
  <c r="H881" i="1"/>
  <c r="F360" i="1"/>
  <c r="F350" i="1"/>
  <c r="F359" i="1"/>
  <c r="F338" i="1"/>
  <c r="H328" i="1"/>
  <c r="F707" i="1"/>
  <c r="F703" i="1"/>
  <c r="F370" i="1"/>
  <c r="H361" i="1"/>
  <c r="F373" i="1"/>
  <c r="F369" i="1"/>
  <c r="H363" i="1"/>
  <c r="F2541" i="1"/>
  <c r="F2439" i="1"/>
  <c r="H2200" i="1"/>
  <c r="H2433" i="1"/>
  <c r="F2118" i="1"/>
  <c r="H2110" i="1"/>
  <c r="H1712" i="1"/>
  <c r="F1912" i="1"/>
  <c r="F2228" i="1"/>
  <c r="H1933" i="1"/>
  <c r="F1757" i="1"/>
  <c r="F2628" i="1"/>
  <c r="F1413" i="1"/>
  <c r="H882" i="1"/>
  <c r="F303" i="1"/>
  <c r="F2130" i="1"/>
  <c r="H1636" i="1"/>
  <c r="F1942" i="1"/>
  <c r="F1144" i="1"/>
  <c r="F1143" i="1"/>
  <c r="F1537" i="1"/>
  <c r="F368" i="1"/>
  <c r="H1350" i="1"/>
  <c r="F2051" i="1"/>
  <c r="F2304" i="1"/>
  <c r="H1157" i="1"/>
  <c r="F2437" i="1"/>
  <c r="F959" i="1"/>
  <c r="F2406" i="1"/>
  <c r="F1092" i="1"/>
  <c r="H1715" i="1"/>
  <c r="F2277" i="1"/>
  <c r="H1738" i="1"/>
  <c r="H1099" i="1"/>
  <c r="F351" i="1"/>
  <c r="F403" i="1"/>
  <c r="F839" i="1"/>
  <c r="H400" i="1"/>
  <c r="F2372" i="1"/>
  <c r="F155" i="1"/>
  <c r="F2067" i="1"/>
  <c r="F339" i="1"/>
  <c r="F961" i="1"/>
  <c r="F478" i="1"/>
  <c r="F782" i="1"/>
  <c r="F957" i="1"/>
  <c r="H294" i="1"/>
  <c r="F997" i="1"/>
  <c r="H991" i="1"/>
  <c r="H281" i="1"/>
  <c r="F1645" i="1"/>
  <c r="F388" i="1"/>
  <c r="F2276" i="1"/>
  <c r="H1464" i="1"/>
  <c r="H1467" i="1"/>
  <c r="H2466" i="1"/>
  <c r="F2476" i="1"/>
  <c r="H2476" i="1"/>
  <c r="H2477" i="1"/>
  <c r="F2488" i="1"/>
  <c r="H1903" i="1"/>
  <c r="H1902" i="1"/>
  <c r="F1905" i="1"/>
  <c r="H2194" i="1"/>
  <c r="H2195" i="1"/>
  <c r="F1891" i="1"/>
  <c r="H1881" i="1"/>
  <c r="H1879" i="1"/>
  <c r="F1497" i="1"/>
  <c r="F1499" i="1"/>
  <c r="H1488" i="1"/>
  <c r="H2261" i="1"/>
  <c r="H2260" i="1"/>
  <c r="F1538" i="1"/>
  <c r="F1534" i="1"/>
  <c r="F1533" i="1"/>
  <c r="F1535" i="1"/>
  <c r="H1529" i="1"/>
  <c r="F1539" i="1"/>
  <c r="F2436" i="1"/>
  <c r="H2426" i="1"/>
  <c r="H1216" i="1"/>
  <c r="H1218" i="1"/>
  <c r="F1217" i="1"/>
  <c r="F1225" i="1"/>
  <c r="F1227" i="1"/>
  <c r="F1221" i="1"/>
  <c r="H1215" i="1"/>
  <c r="H1217" i="1"/>
  <c r="H1072" i="1"/>
  <c r="H814" i="1"/>
  <c r="H817" i="1"/>
  <c r="F823" i="1"/>
  <c r="H816" i="1"/>
  <c r="H1751" i="1"/>
  <c r="F1566" i="1"/>
  <c r="H1119" i="1"/>
  <c r="F1129" i="1"/>
  <c r="H758" i="1"/>
  <c r="F768" i="1"/>
  <c r="F764" i="1"/>
  <c r="F762" i="1"/>
  <c r="H1189" i="1"/>
  <c r="H1187" i="1"/>
  <c r="H1188" i="1"/>
  <c r="H707" i="1"/>
  <c r="F717" i="1"/>
  <c r="H708" i="1"/>
  <c r="F718" i="1"/>
  <c r="H1104" i="1"/>
  <c r="F1114" i="1"/>
  <c r="F487" i="1"/>
  <c r="F494" i="1"/>
  <c r="F491" i="1"/>
  <c r="H2422" i="1"/>
  <c r="H560" i="1"/>
  <c r="F562" i="1"/>
  <c r="F561" i="1"/>
  <c r="F215" i="1"/>
  <c r="H205" i="1"/>
  <c r="H152" i="1"/>
  <c r="H151" i="1"/>
  <c r="H305" i="1"/>
  <c r="H306" i="1"/>
  <c r="H562" i="1"/>
  <c r="H206" i="1"/>
  <c r="F218" i="1"/>
  <c r="H1833" i="1"/>
  <c r="H1835" i="1"/>
  <c r="H1832" i="1"/>
  <c r="F1402" i="1"/>
  <c r="F1404" i="1"/>
  <c r="H1394" i="1"/>
  <c r="F1401" i="1"/>
  <c r="F1403" i="1"/>
  <c r="H1393" i="1"/>
  <c r="H1411" i="1"/>
  <c r="F1420" i="1"/>
  <c r="F1414" i="1"/>
  <c r="H1408" i="1"/>
  <c r="F2320" i="1"/>
  <c r="H2311" i="1"/>
  <c r="F2418" i="1"/>
  <c r="F1412" i="1"/>
  <c r="F662" i="1"/>
  <c r="H1936" i="1"/>
  <c r="F1372" i="1"/>
  <c r="H1363" i="1"/>
  <c r="F1365" i="1"/>
  <c r="F1369" i="1"/>
  <c r="H1365" i="1"/>
  <c r="F1366" i="1"/>
  <c r="H1364" i="1"/>
  <c r="F1370" i="1"/>
  <c r="F1408" i="1"/>
  <c r="H1397" i="1"/>
  <c r="H1398" i="1"/>
  <c r="H1368" i="1"/>
  <c r="F1364" i="1"/>
  <c r="H1354" i="1"/>
  <c r="F935" i="1"/>
  <c r="H1001" i="1"/>
  <c r="H1000" i="1"/>
  <c r="H999" i="1"/>
  <c r="H998" i="1"/>
  <c r="F1008" i="1"/>
  <c r="F1005" i="1"/>
  <c r="H1642" i="1"/>
  <c r="F1650" i="1"/>
  <c r="H1640" i="1"/>
  <c r="H1641" i="1"/>
  <c r="F1519" i="1"/>
  <c r="F1530" i="1"/>
  <c r="F1526" i="1"/>
  <c r="F2505" i="1"/>
  <c r="F2109" i="1"/>
  <c r="F770" i="1"/>
  <c r="H732" i="1"/>
  <c r="F739" i="1"/>
  <c r="F922" i="1"/>
  <c r="H958" i="1"/>
  <c r="F2613" i="1"/>
  <c r="H570" i="1"/>
  <c r="F584" i="1"/>
  <c r="F2508" i="1"/>
  <c r="H1265" i="1"/>
  <c r="F892" i="1"/>
  <c r="F2603" i="1"/>
  <c r="F1531" i="1"/>
  <c r="F20" i="1"/>
  <c r="H351" i="1"/>
  <c r="H1905" i="1"/>
  <c r="F1167" i="1"/>
  <c r="H389" i="1"/>
  <c r="F2438" i="1"/>
  <c r="F1259" i="1"/>
  <c r="F2623" i="1"/>
  <c r="H911" i="1"/>
  <c r="F1861" i="1"/>
  <c r="F1815" i="1"/>
  <c r="F2484" i="1"/>
  <c r="H1682" i="1"/>
  <c r="F1692" i="1"/>
  <c r="F275" i="1"/>
  <c r="H1366" i="1"/>
  <c r="F889" i="1"/>
  <c r="F745" i="1"/>
  <c r="F1162" i="1"/>
  <c r="F353" i="1"/>
  <c r="F117" i="1"/>
  <c r="H820" i="1"/>
  <c r="F1382" i="1"/>
  <c r="F705" i="1"/>
  <c r="F276" i="1"/>
  <c r="H741" i="1"/>
  <c r="H993" i="1"/>
  <c r="H1071" i="1"/>
  <c r="H1447" i="1"/>
  <c r="H1446" i="1"/>
  <c r="F1448" i="1"/>
  <c r="F1457" i="1"/>
  <c r="F2176" i="1"/>
  <c r="H2175" i="1"/>
  <c r="F1743" i="1"/>
  <c r="F2433" i="1"/>
  <c r="H2423" i="1"/>
  <c r="F2481" i="1"/>
  <c r="H2471" i="1"/>
  <c r="H2470" i="1"/>
  <c r="H2618" i="1"/>
  <c r="F2627" i="1"/>
  <c r="H2617" i="1"/>
  <c r="H2144" i="1"/>
  <c r="H2145" i="1"/>
  <c r="F2146" i="1"/>
  <c r="H2147" i="1"/>
  <c r="F1465" i="1"/>
  <c r="F1468" i="1"/>
  <c r="H1458" i="1"/>
  <c r="F2195" i="1"/>
  <c r="F2192" i="1"/>
  <c r="H2186" i="1"/>
  <c r="F1520" i="1"/>
  <c r="H1050" i="1"/>
  <c r="F1059" i="1"/>
  <c r="F1060" i="1"/>
  <c r="H1048" i="1"/>
  <c r="H800" i="1"/>
  <c r="F810" i="1"/>
  <c r="H801" i="1"/>
  <c r="H802" i="1"/>
  <c r="F803" i="1"/>
  <c r="F805" i="1"/>
  <c r="H1353" i="1"/>
  <c r="H1351" i="1"/>
  <c r="F1363" i="1"/>
  <c r="H1533" i="1"/>
  <c r="F1543" i="1"/>
  <c r="F1545" i="1"/>
  <c r="H1535" i="1"/>
  <c r="F1088" i="1"/>
  <c r="H1083" i="1"/>
  <c r="H742" i="1"/>
  <c r="F749" i="1"/>
  <c r="H739" i="1"/>
  <c r="F750" i="1"/>
  <c r="H740" i="1"/>
  <c r="F746" i="1"/>
  <c r="H1180" i="1"/>
  <c r="F1186" i="1"/>
  <c r="F1188" i="1"/>
  <c r="H1181" i="1"/>
  <c r="F1189" i="1"/>
  <c r="F1387" i="1"/>
  <c r="H1387" i="1"/>
  <c r="F1394" i="1"/>
  <c r="H1385" i="1"/>
  <c r="H1386" i="1"/>
  <c r="F1395" i="1"/>
  <c r="H2226" i="1"/>
  <c r="H2227" i="1"/>
  <c r="H1014" i="1"/>
  <c r="H1015" i="1"/>
  <c r="F1020" i="1"/>
  <c r="F1024" i="1"/>
  <c r="F1023" i="1"/>
  <c r="F2161" i="1"/>
  <c r="F1716" i="1"/>
  <c r="F1668" i="1"/>
  <c r="F1027" i="1"/>
  <c r="F2622" i="1"/>
  <c r="H2442" i="1"/>
  <c r="H2090" i="1"/>
  <c r="H2187" i="1"/>
  <c r="H2190" i="1"/>
  <c r="H1396" i="1"/>
  <c r="F1103" i="1"/>
  <c r="H1314" i="1"/>
  <c r="F1322" i="1"/>
  <c r="H1313" i="1"/>
  <c r="F1321" i="1"/>
  <c r="H1312" i="1"/>
  <c r="H811" i="1"/>
  <c r="F820" i="1"/>
  <c r="H810" i="1"/>
  <c r="F2048" i="1"/>
  <c r="H2058" i="1"/>
  <c r="H2153" i="1"/>
  <c r="F1786" i="1"/>
  <c r="F2629" i="1"/>
  <c r="F1798" i="1"/>
  <c r="F2112" i="1"/>
  <c r="F2041" i="1"/>
  <c r="F1652" i="1"/>
  <c r="F2499" i="1"/>
  <c r="F2607" i="1"/>
  <c r="F2636" i="1"/>
  <c r="H1972" i="1"/>
  <c r="F1977" i="1"/>
  <c r="F1982" i="1"/>
  <c r="H1621" i="1"/>
  <c r="F1542" i="1"/>
  <c r="F585" i="1"/>
  <c r="H1436" i="1"/>
  <c r="F2139" i="1"/>
  <c r="H1713" i="1"/>
  <c r="H2199" i="1"/>
  <c r="H2218" i="1"/>
  <c r="F1972" i="1"/>
  <c r="F1720" i="1"/>
  <c r="F1083" i="1"/>
  <c r="H1073" i="1"/>
  <c r="F1494" i="1"/>
  <c r="F1906" i="1"/>
  <c r="F702" i="1"/>
  <c r="F2608" i="1"/>
  <c r="F2136" i="1"/>
  <c r="F1646" i="1"/>
  <c r="F1295" i="1"/>
  <c r="H1289" i="1"/>
  <c r="F1371" i="1"/>
  <c r="H2560" i="1"/>
  <c r="F288" i="1"/>
  <c r="F996" i="1"/>
  <c r="F2565" i="1"/>
  <c r="F1011" i="1"/>
  <c r="H362" i="1"/>
  <c r="H619" i="1"/>
  <c r="F618" i="1"/>
  <c r="F621" i="1"/>
  <c r="H1284" i="1"/>
  <c r="F1356" i="1"/>
  <c r="F874" i="1"/>
  <c r="F2140" i="1"/>
  <c r="H1286" i="1"/>
  <c r="F2066" i="1"/>
  <c r="H329" i="1"/>
  <c r="F1823" i="1"/>
  <c r="F1555" i="1"/>
  <c r="F204" i="1"/>
  <c r="F661" i="1"/>
  <c r="F268" i="1"/>
  <c r="H2309" i="1"/>
  <c r="H2308" i="1"/>
  <c r="F1610" i="1"/>
  <c r="H1599" i="1"/>
  <c r="F1157" i="1"/>
  <c r="H1147" i="1"/>
  <c r="H1145" i="1"/>
  <c r="H1144" i="1"/>
  <c r="F1150" i="1"/>
  <c r="F1156" i="1"/>
  <c r="F1152" i="1"/>
  <c r="H762" i="1"/>
  <c r="F774" i="1"/>
  <c r="F772" i="1"/>
  <c r="F773" i="1"/>
  <c r="H765" i="1"/>
  <c r="H1333" i="1"/>
  <c r="H1332" i="1"/>
  <c r="H581" i="1"/>
  <c r="F589" i="1"/>
  <c r="H580" i="1"/>
  <c r="F32" i="1"/>
  <c r="H22" i="1"/>
  <c r="H23" i="1"/>
  <c r="F33" i="1"/>
  <c r="H2013" i="1"/>
  <c r="F2019" i="1"/>
  <c r="H2012" i="1"/>
  <c r="H2011" i="1"/>
  <c r="H512" i="1"/>
  <c r="F522" i="1"/>
  <c r="H511" i="1"/>
  <c r="F520" i="1"/>
  <c r="F519" i="1"/>
  <c r="F2478" i="1"/>
  <c r="H2468" i="1"/>
  <c r="H1112" i="1"/>
  <c r="F1122" i="1"/>
  <c r="F1121" i="1"/>
  <c r="F1115" i="1"/>
  <c r="H2406" i="1"/>
  <c r="H2417" i="1"/>
  <c r="F2427" i="1"/>
  <c r="H2416" i="1"/>
  <c r="F865" i="1"/>
  <c r="F857" i="1"/>
  <c r="F860" i="1"/>
  <c r="F863" i="1"/>
  <c r="H855" i="1"/>
  <c r="F858" i="1"/>
  <c r="F302" i="1"/>
  <c r="F300" i="1"/>
  <c r="H290" i="1"/>
  <c r="F322" i="1"/>
  <c r="H312" i="1"/>
  <c r="F318" i="1"/>
  <c r="H311" i="1"/>
  <c r="F320" i="1"/>
  <c r="H314" i="1"/>
  <c r="F692" i="1"/>
  <c r="H689" i="1"/>
  <c r="F699" i="1"/>
  <c r="H686" i="1"/>
  <c r="F688" i="1"/>
  <c r="F695" i="1"/>
  <c r="F691" i="1"/>
  <c r="F690" i="1"/>
  <c r="F696" i="1"/>
  <c r="F697" i="1"/>
  <c r="H688" i="1"/>
  <c r="F2610" i="1"/>
  <c r="F2153" i="1"/>
  <c r="F2443" i="1"/>
  <c r="F1722" i="1"/>
  <c r="F2417" i="1"/>
  <c r="H972" i="1"/>
  <c r="F979" i="1"/>
  <c r="F971" i="1"/>
  <c r="H2219" i="1"/>
  <c r="F2435" i="1"/>
  <c r="H2600" i="1"/>
  <c r="F911" i="1"/>
  <c r="F1160" i="1"/>
  <c r="F1738" i="1"/>
  <c r="H2045" i="1"/>
  <c r="F567" i="1"/>
  <c r="F1840" i="1"/>
  <c r="F1944" i="1"/>
  <c r="H1932" i="1"/>
  <c r="H1485" i="1"/>
  <c r="H2604" i="1"/>
  <c r="F1392" i="1"/>
  <c r="F1003" i="1"/>
  <c r="F1014" i="1"/>
  <c r="H1002" i="1"/>
  <c r="H1004" i="1"/>
  <c r="H2104" i="1"/>
  <c r="F1819" i="1"/>
  <c r="F2407" i="1"/>
  <c r="F1164" i="1"/>
  <c r="H1311" i="1"/>
  <c r="F1098" i="1"/>
  <c r="F1527" i="1"/>
  <c r="F862" i="1"/>
  <c r="F1010" i="1"/>
  <c r="F1747" i="1"/>
  <c r="H2474" i="1"/>
  <c r="F880" i="1"/>
  <c r="H265" i="1"/>
  <c r="F964" i="1"/>
  <c r="F264" i="1"/>
  <c r="H2616" i="1"/>
  <c r="F778" i="1"/>
  <c r="F2305" i="1"/>
  <c r="F1863" i="1"/>
  <c r="F364" i="1"/>
  <c r="F321" i="1"/>
  <c r="F1381" i="1"/>
  <c r="F653" i="1"/>
  <c r="F786" i="1"/>
  <c r="F254" i="1"/>
  <c r="F698" i="1"/>
  <c r="F1789" i="1"/>
  <c r="F796" i="1"/>
  <c r="F1158" i="1"/>
  <c r="H1785" i="1"/>
  <c r="F1226" i="1"/>
  <c r="F1230" i="1"/>
  <c r="H864" i="1"/>
  <c r="F870" i="1"/>
  <c r="F866" i="1"/>
  <c r="H863" i="1"/>
  <c r="H259" i="1"/>
  <c r="F269" i="1"/>
  <c r="F267" i="1"/>
  <c r="H1210" i="1"/>
  <c r="F1220" i="1"/>
  <c r="F1215" i="1"/>
  <c r="F147" i="1"/>
  <c r="H139" i="1"/>
  <c r="F132" i="1"/>
  <c r="F134" i="1"/>
  <c r="H123" i="1"/>
  <c r="H122" i="1"/>
  <c r="H242" i="1"/>
  <c r="H244" i="1"/>
  <c r="F652" i="1"/>
  <c r="H641" i="1"/>
  <c r="F651" i="1"/>
  <c r="H52" i="1"/>
  <c r="F63" i="1"/>
  <c r="H54" i="1"/>
  <c r="F62" i="1"/>
  <c r="H53" i="1"/>
  <c r="F56" i="1"/>
  <c r="F57" i="1"/>
  <c r="F60" i="1"/>
  <c r="F534" i="1"/>
  <c r="H522" i="1"/>
  <c r="F1045" i="1"/>
  <c r="F1044" i="1"/>
  <c r="H1037" i="1"/>
  <c r="F1043" i="1"/>
  <c r="F1042" i="1"/>
  <c r="F1041" i="1"/>
  <c r="H621" i="1"/>
  <c r="F632" i="1"/>
  <c r="H1190" i="1"/>
  <c r="H1212" i="1"/>
  <c r="H1214" i="1"/>
  <c r="F1224" i="1"/>
  <c r="H850" i="1"/>
  <c r="F856" i="1"/>
  <c r="H239" i="1"/>
  <c r="F250" i="1"/>
  <c r="H240" i="1"/>
  <c r="H518" i="1"/>
  <c r="H517" i="1"/>
  <c r="F529" i="1"/>
  <c r="F1393" i="1"/>
  <c r="F283" i="1"/>
  <c r="F282" i="1"/>
  <c r="F569" i="1"/>
  <c r="F1524" i="1"/>
  <c r="H1514" i="1"/>
  <c r="F2589" i="1"/>
  <c r="H2584" i="1"/>
  <c r="F2591" i="1"/>
  <c r="F2586" i="1"/>
  <c r="F1647" i="1"/>
  <c r="F2348" i="1"/>
  <c r="H2338" i="1"/>
  <c r="F1589" i="1"/>
  <c r="H1579" i="1"/>
  <c r="H1851" i="1"/>
  <c r="F864" i="1"/>
  <c r="H853" i="1"/>
  <c r="H852" i="1"/>
  <c r="H1931" i="1"/>
  <c r="H1929" i="1"/>
  <c r="F1939" i="1"/>
  <c r="F2158" i="1"/>
  <c r="F518" i="1"/>
  <c r="H508" i="1"/>
  <c r="H510" i="1"/>
  <c r="F771" i="1"/>
  <c r="H761" i="1"/>
  <c r="F308" i="1"/>
  <c r="H301" i="1"/>
  <c r="F527" i="1"/>
  <c r="H343" i="1"/>
  <c r="F346" i="1"/>
  <c r="F352" i="1"/>
  <c r="F341" i="1"/>
  <c r="F342" i="1"/>
  <c r="H593" i="1"/>
  <c r="F603" i="1"/>
  <c r="F2494" i="1"/>
  <c r="H419" i="1"/>
  <c r="H40" i="1"/>
  <c r="F48" i="1"/>
  <c r="F140" i="1"/>
  <c r="H2243" i="1"/>
  <c r="H2242" i="1"/>
  <c r="H1512" i="1"/>
  <c r="F2620" i="1"/>
  <c r="F2149" i="1"/>
  <c r="F2150" i="1"/>
  <c r="H2137" i="1"/>
  <c r="H2637" i="1"/>
  <c r="H1481" i="1"/>
  <c r="H1480" i="1"/>
  <c r="F2386" i="1"/>
  <c r="F2385" i="1"/>
  <c r="H2375" i="1"/>
  <c r="F2383" i="1"/>
  <c r="F2384" i="1"/>
  <c r="F1035" i="1"/>
  <c r="F1038" i="1"/>
  <c r="F1037" i="1"/>
  <c r="H1026" i="1"/>
  <c r="H1028" i="1"/>
  <c r="H1027" i="1"/>
  <c r="F798" i="1"/>
  <c r="H788" i="1"/>
  <c r="H721" i="1"/>
  <c r="H1059" i="1"/>
  <c r="F1063" i="1"/>
  <c r="F1061" i="1"/>
  <c r="F516" i="1"/>
  <c r="H506" i="1"/>
  <c r="F517" i="1"/>
  <c r="H673" i="1"/>
  <c r="F683" i="1"/>
  <c r="F673" i="1"/>
  <c r="F676" i="1"/>
  <c r="F767" i="1"/>
  <c r="H755" i="1"/>
  <c r="F763" i="1"/>
  <c r="H757" i="1"/>
  <c r="F765" i="1"/>
  <c r="H194" i="1"/>
  <c r="H197" i="1"/>
  <c r="F206" i="1"/>
  <c r="F150" i="1"/>
  <c r="H142" i="1"/>
  <c r="H143" i="1"/>
  <c r="F193" i="1"/>
  <c r="H188" i="1"/>
  <c r="H186" i="1"/>
  <c r="F198" i="1"/>
  <c r="F192" i="1"/>
  <c r="H187" i="1"/>
  <c r="F159" i="1"/>
  <c r="H2220" i="1"/>
  <c r="H1592" i="1"/>
  <c r="F1925" i="1"/>
  <c r="H1085" i="1"/>
  <c r="F402" i="1"/>
  <c r="F286" i="1"/>
  <c r="H1427" i="1"/>
  <c r="H1426" i="1"/>
  <c r="F1859" i="1"/>
  <c r="F1489" i="1"/>
  <c r="H1812" i="1"/>
  <c r="F2173" i="1"/>
  <c r="H1442" i="1"/>
  <c r="F1452" i="1"/>
  <c r="F2188" i="1"/>
  <c r="F2189" i="1"/>
  <c r="F2193" i="1"/>
  <c r="F2194" i="1"/>
  <c r="H2183" i="1"/>
  <c r="F2191" i="1"/>
  <c r="H1424" i="1"/>
  <c r="H1019" i="1"/>
  <c r="H1021" i="1"/>
  <c r="H1272" i="1"/>
  <c r="H1273" i="1"/>
  <c r="F701" i="1"/>
  <c r="F87" i="1"/>
  <c r="F86" i="1"/>
  <c r="H718" i="1"/>
  <c r="F727" i="1"/>
  <c r="F728" i="1"/>
  <c r="F146" i="1"/>
  <c r="H134" i="1"/>
  <c r="H136" i="1"/>
  <c r="H173" i="1"/>
  <c r="F183" i="1"/>
  <c r="F175" i="1"/>
  <c r="F115" i="1"/>
  <c r="F1017" i="1"/>
  <c r="F1018" i="1"/>
  <c r="F1021" i="1"/>
  <c r="F704" i="1"/>
  <c r="F1389" i="1"/>
  <c r="F1998" i="1"/>
  <c r="H1267" i="1"/>
  <c r="H1839" i="1"/>
  <c r="H1838" i="1"/>
  <c r="H951" i="1"/>
  <c r="F960" i="1"/>
  <c r="H950" i="1"/>
  <c r="H880" i="1"/>
  <c r="F884" i="1"/>
  <c r="F887" i="1"/>
  <c r="H879" i="1"/>
  <c r="F890" i="1"/>
  <c r="H1080" i="1"/>
  <c r="H1081" i="1"/>
  <c r="H798" i="1"/>
  <c r="F802" i="1"/>
  <c r="H795" i="1"/>
  <c r="F801" i="1"/>
  <c r="H797" i="1"/>
  <c r="H1913" i="1"/>
  <c r="H925" i="1"/>
  <c r="H104" i="1"/>
  <c r="F104" i="1"/>
  <c r="F110" i="1"/>
  <c r="F102" i="1"/>
  <c r="F107" i="1"/>
  <c r="H103" i="1"/>
  <c r="F177" i="1"/>
  <c r="H169" i="1"/>
  <c r="F176" i="1"/>
  <c r="F179" i="1"/>
  <c r="F586" i="1"/>
  <c r="H576" i="1"/>
  <c r="H574" i="1"/>
  <c r="H752" i="1"/>
  <c r="F761" i="1"/>
  <c r="F460" i="1"/>
  <c r="F223" i="1"/>
  <c r="H1981" i="1"/>
  <c r="F1986" i="1"/>
  <c r="F1989" i="1"/>
  <c r="F1988" i="1"/>
  <c r="H2208" i="1"/>
  <c r="H2207" i="1"/>
  <c r="H1733" i="1"/>
  <c r="F1256" i="1"/>
  <c r="H216" i="1"/>
  <c r="H217" i="1"/>
  <c r="H1401" i="1"/>
  <c r="F1411" i="1"/>
  <c r="H1400" i="1"/>
  <c r="H2440" i="1"/>
  <c r="F1065" i="1"/>
  <c r="H1055" i="1"/>
  <c r="H1056" i="1"/>
  <c r="H713" i="1"/>
  <c r="F723" i="1"/>
  <c r="H711" i="1"/>
  <c r="H308" i="1"/>
  <c r="F317" i="1"/>
  <c r="F434" i="1"/>
  <c r="F2584" i="1"/>
  <c r="H1908" i="1"/>
  <c r="H233" i="1"/>
  <c r="H230" i="1"/>
  <c r="H1186" i="1"/>
  <c r="H14" i="1"/>
  <c r="H236" i="1"/>
  <c r="H1732" i="1"/>
  <c r="F414" i="1"/>
  <c r="H405" i="1"/>
  <c r="H404" i="1"/>
  <c r="F17" i="1"/>
  <c r="H825" i="1"/>
  <c r="H2289" i="1"/>
  <c r="F2299" i="1"/>
  <c r="H1782" i="1"/>
  <c r="F1788" i="1"/>
  <c r="F1787" i="1"/>
  <c r="H824" i="1"/>
  <c r="F2353" i="1"/>
  <c r="H2346" i="1"/>
  <c r="H772" i="1"/>
  <c r="F780" i="1"/>
  <c r="H132" i="1"/>
  <c r="F143" i="1"/>
  <c r="F1084" i="1"/>
  <c r="H1074" i="1"/>
  <c r="H2610" i="1"/>
  <c r="H2609" i="1"/>
  <c r="H837" i="1"/>
  <c r="H834" i="1"/>
  <c r="H836" i="1"/>
  <c r="H835" i="1"/>
  <c r="F563" i="1"/>
  <c r="H221" i="1"/>
  <c r="H222" i="1"/>
  <c r="H224" i="1"/>
  <c r="H1540" i="1"/>
  <c r="H1543" i="1"/>
  <c r="F568" i="1"/>
  <c r="H546" i="1"/>
  <c r="F552" i="1"/>
  <c r="F555" i="1"/>
  <c r="F1216" i="1"/>
  <c r="F1033" i="1"/>
  <c r="F1034" i="1"/>
  <c r="H1024" i="1"/>
  <c r="H1023" i="1"/>
  <c r="F136" i="1"/>
  <c r="H2042" i="1"/>
  <c r="F406" i="1"/>
  <c r="H1226" i="1"/>
  <c r="H2619" i="1"/>
  <c r="F2563" i="1"/>
  <c r="F2042" i="1"/>
  <c r="H387" i="1"/>
  <c r="H766" i="1"/>
  <c r="H1563" i="1"/>
  <c r="H696" i="1"/>
  <c r="H63" i="1"/>
  <c r="H1299" i="1"/>
  <c r="H2628" i="1"/>
  <c r="F1637" i="1"/>
  <c r="H1627" i="1"/>
  <c r="H1625" i="1"/>
  <c r="H1626" i="1"/>
  <c r="F1632" i="1"/>
  <c r="F1624" i="1"/>
  <c r="F1635" i="1"/>
  <c r="F1627" i="1"/>
  <c r="F1633" i="1"/>
  <c r="F1628" i="1"/>
  <c r="F1631" i="1"/>
  <c r="F1625" i="1"/>
  <c r="F1443" i="1"/>
  <c r="H1434" i="1"/>
  <c r="F1444" i="1"/>
  <c r="H1432" i="1"/>
  <c r="F1436" i="1"/>
  <c r="F1438" i="1"/>
  <c r="H1431" i="1"/>
  <c r="F1442" i="1"/>
  <c r="F1435" i="1"/>
  <c r="F1434" i="1"/>
  <c r="F1433" i="1"/>
  <c r="H1433" i="1"/>
  <c r="F1437" i="1"/>
  <c r="H498" i="1"/>
  <c r="F508" i="1"/>
  <c r="F505" i="1"/>
  <c r="F504" i="1"/>
  <c r="F499" i="1"/>
  <c r="H496" i="1"/>
  <c r="H497" i="1"/>
  <c r="F503" i="1"/>
  <c r="F502" i="1"/>
  <c r="F507" i="1"/>
  <c r="F1686" i="1"/>
  <c r="H1676" i="1"/>
  <c r="F35" i="1"/>
  <c r="H2421" i="1"/>
  <c r="F2431" i="1"/>
  <c r="F2430" i="1"/>
  <c r="H2420" i="1"/>
  <c r="F2426" i="1"/>
  <c r="F2429" i="1"/>
  <c r="F2424" i="1"/>
  <c r="H2419" i="1"/>
  <c r="H2418" i="1"/>
  <c r="H2538" i="1"/>
  <c r="F1183" i="1"/>
  <c r="H2253" i="1"/>
  <c r="F2263" i="1"/>
  <c r="F2252" i="1"/>
  <c r="F2256" i="1"/>
  <c r="H2251" i="1"/>
  <c r="H2252" i="1"/>
  <c r="H2250" i="1"/>
  <c r="F2262" i="1"/>
  <c r="F2259" i="1"/>
  <c r="F2250" i="1"/>
  <c r="F2261" i="1"/>
  <c r="F2260" i="1"/>
  <c r="F2257" i="1"/>
  <c r="F2255" i="1"/>
  <c r="F2258" i="1"/>
  <c r="F2251" i="1"/>
  <c r="F1853" i="1"/>
  <c r="H1598" i="1"/>
  <c r="F1608" i="1"/>
  <c r="H1595" i="1"/>
  <c r="F1607" i="1"/>
  <c r="H1597" i="1"/>
  <c r="F1605" i="1"/>
  <c r="H2337" i="1"/>
  <c r="F2347" i="1"/>
  <c r="F2339" i="1"/>
  <c r="F2335" i="1"/>
  <c r="F2346" i="1"/>
  <c r="H2336" i="1"/>
  <c r="F2344" i="1"/>
  <c r="F2341" i="1"/>
  <c r="F2334" i="1"/>
  <c r="F2340" i="1"/>
  <c r="F2337" i="1"/>
  <c r="F367" i="1"/>
  <c r="H357" i="1"/>
  <c r="F366" i="1"/>
  <c r="F365" i="1"/>
  <c r="F363" i="1"/>
  <c r="F358" i="1"/>
  <c r="H356" i="1"/>
  <c r="F362" i="1"/>
  <c r="F355" i="1"/>
  <c r="F357" i="1"/>
  <c r="F361" i="1"/>
  <c r="F356" i="1"/>
  <c r="F1553" i="1"/>
  <c r="F930" i="1"/>
  <c r="H1624" i="1"/>
  <c r="H2122" i="1"/>
  <c r="F2132" i="1"/>
  <c r="F2125" i="1"/>
  <c r="H2121" i="1"/>
  <c r="F2131" i="1"/>
  <c r="F2124" i="1"/>
  <c r="F2126" i="1"/>
  <c r="F2122" i="1"/>
  <c r="F2497" i="1"/>
  <c r="F2493" i="1"/>
  <c r="F2345" i="1"/>
  <c r="F1455" i="1"/>
  <c r="F1602" i="1"/>
  <c r="F1430" i="1"/>
  <c r="H1420" i="1"/>
  <c r="H1419" i="1"/>
  <c r="F1417" i="1"/>
  <c r="F1421" i="1"/>
  <c r="F1422" i="1"/>
  <c r="F1419" i="1"/>
  <c r="F1424" i="1"/>
  <c r="F1423" i="1"/>
  <c r="H1417" i="1"/>
  <c r="F1426" i="1"/>
  <c r="F1427" i="1"/>
  <c r="F1428" i="1"/>
  <c r="F1429" i="1"/>
  <c r="H1418" i="1"/>
  <c r="F1418" i="1"/>
  <c r="F1922" i="1"/>
  <c r="F1630" i="1"/>
  <c r="F2241" i="1"/>
  <c r="F637" i="1"/>
  <c r="F1557" i="1"/>
  <c r="H1195" i="1"/>
  <c r="F1440" i="1"/>
  <c r="H636" i="1"/>
  <c r="F636" i="1"/>
  <c r="F1439" i="1"/>
  <c r="F1634" i="1"/>
  <c r="F1673" i="1"/>
  <c r="H1663" i="1"/>
  <c r="H1662" i="1"/>
  <c r="F1672" i="1"/>
  <c r="F2211" i="1"/>
  <c r="H2201" i="1"/>
  <c r="F2210" i="1"/>
  <c r="F2209" i="1"/>
  <c r="F2198" i="1"/>
  <c r="F2203" i="1"/>
  <c r="F2199" i="1"/>
  <c r="F2204" i="1"/>
  <c r="F2200" i="1"/>
  <c r="F2202" i="1"/>
  <c r="F933" i="1"/>
  <c r="F1475" i="1"/>
  <c r="F2575" i="1"/>
  <c r="F1778" i="1"/>
  <c r="H1767" i="1"/>
  <c r="F1776" i="1"/>
  <c r="H1768" i="1"/>
  <c r="F1775" i="1"/>
  <c r="F1769" i="1"/>
  <c r="F1773" i="1"/>
  <c r="F1770" i="1"/>
  <c r="F1777" i="1"/>
  <c r="H1766" i="1"/>
  <c r="F1772" i="1"/>
  <c r="F1768" i="1"/>
  <c r="F1771" i="1"/>
  <c r="H1878" i="1"/>
  <c r="F1888" i="1"/>
  <c r="F1881" i="1"/>
  <c r="F1877" i="1"/>
  <c r="F1887" i="1"/>
  <c r="F1875" i="1"/>
  <c r="H1877" i="1"/>
  <c r="F1882" i="1"/>
  <c r="F1883" i="1"/>
  <c r="F1876" i="1"/>
  <c r="H2567" i="1"/>
  <c r="F78" i="1"/>
  <c r="H68" i="1"/>
  <c r="H65" i="1"/>
  <c r="F74" i="1"/>
  <c r="F76" i="1"/>
  <c r="H66" i="1"/>
  <c r="F69" i="1"/>
  <c r="F66" i="1"/>
  <c r="F75" i="1"/>
  <c r="H67" i="1"/>
  <c r="F72" i="1"/>
  <c r="F70" i="1"/>
  <c r="F65" i="1"/>
  <c r="F67" i="1"/>
  <c r="F77" i="1"/>
  <c r="F68" i="1"/>
  <c r="F73" i="1"/>
  <c r="F1596" i="1"/>
  <c r="F1472" i="1"/>
  <c r="F2065" i="1"/>
  <c r="F2064" i="1"/>
  <c r="H2055" i="1"/>
  <c r="F2062" i="1"/>
  <c r="H2052" i="1"/>
  <c r="F2061" i="1"/>
  <c r="F2055" i="1"/>
  <c r="F2053" i="1"/>
  <c r="F1509" i="1"/>
  <c r="F1964" i="1"/>
  <c r="H1954" i="1"/>
  <c r="F1953" i="1"/>
  <c r="F1951" i="1"/>
  <c r="F1963" i="1"/>
  <c r="H2487" i="1"/>
  <c r="H2488" i="1"/>
  <c r="F2498" i="1"/>
  <c r="F2496" i="1"/>
  <c r="H2486" i="1"/>
  <c r="H2485" i="1"/>
  <c r="F2487" i="1"/>
  <c r="F2492" i="1"/>
  <c r="F2485" i="1"/>
  <c r="F2491" i="1"/>
  <c r="F2486" i="1"/>
  <c r="F1884" i="1"/>
  <c r="F1318" i="1"/>
  <c r="H1308" i="1"/>
  <c r="H1307" i="1"/>
  <c r="H1306" i="1"/>
  <c r="F1315" i="1"/>
  <c r="F1314" i="1"/>
  <c r="F1311" i="1"/>
  <c r="F1306" i="1"/>
  <c r="F1316" i="1"/>
  <c r="F1307" i="1"/>
  <c r="F1312" i="1"/>
  <c r="F1309" i="1"/>
  <c r="F1317" i="1"/>
  <c r="H1844" i="1"/>
  <c r="H1918" i="1"/>
  <c r="H18" i="1"/>
  <c r="H2230" i="1"/>
  <c r="F1578" i="1"/>
  <c r="F1476" i="1"/>
  <c r="F2128" i="1"/>
  <c r="F1313" i="1"/>
  <c r="F1879" i="1"/>
  <c r="F2022" i="1"/>
  <c r="H459" i="1"/>
  <c r="F469" i="1"/>
  <c r="F464" i="1"/>
  <c r="F466" i="1"/>
  <c r="H457" i="1"/>
  <c r="F467" i="1"/>
  <c r="H458" i="1"/>
  <c r="F465" i="1"/>
  <c r="F463" i="1"/>
  <c r="F462" i="1"/>
  <c r="F1477" i="1"/>
  <c r="H2525" i="1"/>
  <c r="F2535" i="1"/>
  <c r="H2522" i="1"/>
  <c r="H2524" i="1"/>
  <c r="H2523" i="1"/>
  <c r="F2533" i="1"/>
  <c r="F2534" i="1"/>
  <c r="F2532" i="1"/>
  <c r="F1575" i="1"/>
  <c r="F1431" i="1"/>
  <c r="H2315" i="1"/>
  <c r="F2324" i="1"/>
  <c r="H2314" i="1"/>
  <c r="F2325" i="1"/>
  <c r="H1577" i="1"/>
  <c r="F1587" i="1"/>
  <c r="F1800" i="1"/>
  <c r="F1277" i="1"/>
  <c r="H495" i="1"/>
  <c r="H1326" i="1"/>
  <c r="F1336" i="1"/>
  <c r="H1325" i="1"/>
  <c r="F1335" i="1"/>
  <c r="H1324" i="1"/>
  <c r="F1334" i="1"/>
  <c r="F1333" i="1"/>
  <c r="H1323" i="1"/>
  <c r="F1325" i="1"/>
  <c r="F1327" i="1"/>
  <c r="F1332" i="1"/>
  <c r="F1324" i="1"/>
  <c r="F1323" i="1"/>
  <c r="F1326" i="1"/>
  <c r="F1328" i="1"/>
  <c r="F1330" i="1"/>
  <c r="H2101" i="1"/>
  <c r="F2111" i="1"/>
  <c r="H2099" i="1"/>
  <c r="F2110" i="1"/>
  <c r="H2098" i="1"/>
  <c r="F2107" i="1"/>
  <c r="F2103" i="1"/>
  <c r="F2101" i="1"/>
  <c r="H2100" i="1"/>
  <c r="F2104" i="1"/>
  <c r="F2098" i="1"/>
  <c r="F2100" i="1"/>
  <c r="F2099" i="1"/>
  <c r="F1774" i="1"/>
  <c r="H1837" i="1"/>
  <c r="F1847" i="1"/>
  <c r="H1834" i="1"/>
  <c r="F1843" i="1"/>
  <c r="F1838" i="1"/>
  <c r="F1842" i="1"/>
  <c r="F1839" i="1"/>
  <c r="F1846" i="1"/>
  <c r="F1923" i="1"/>
  <c r="F2105" i="1"/>
  <c r="F1470" i="1"/>
  <c r="F1718" i="1"/>
  <c r="H2334" i="1"/>
  <c r="F1173" i="1"/>
  <c r="F506" i="1"/>
  <c r="F456" i="1"/>
  <c r="F2240" i="1"/>
  <c r="H2541" i="1"/>
  <c r="F2551" i="1"/>
  <c r="F2548" i="1"/>
  <c r="H2540" i="1"/>
  <c r="F2550" i="1"/>
  <c r="F2549" i="1"/>
  <c r="F2538" i="1"/>
  <c r="H1175" i="1"/>
  <c r="F1185" i="1"/>
  <c r="H1174" i="1"/>
  <c r="F1184" i="1"/>
  <c r="F1177" i="1"/>
  <c r="F1172" i="1"/>
  <c r="F1176" i="1"/>
  <c r="F1181" i="1"/>
  <c r="F1174" i="1"/>
  <c r="H1173" i="1"/>
  <c r="F1182" i="1"/>
  <c r="F1179" i="1"/>
  <c r="F1175" i="1"/>
  <c r="F31" i="1"/>
  <c r="H21" i="1"/>
  <c r="H20" i="1"/>
  <c r="F22" i="1"/>
  <c r="F30" i="1"/>
  <c r="F19" i="1"/>
  <c r="H19" i="1"/>
  <c r="F23" i="1"/>
  <c r="F27" i="1"/>
  <c r="F26" i="1"/>
  <c r="F28" i="1"/>
  <c r="F18" i="1"/>
  <c r="F24" i="1"/>
  <c r="F21" i="1"/>
  <c r="H1471" i="1"/>
  <c r="F29" i="1"/>
  <c r="H2316" i="1"/>
  <c r="F2326" i="1"/>
  <c r="H1553" i="1"/>
  <c r="F1563" i="1"/>
  <c r="F1562" i="1"/>
  <c r="H1552" i="1"/>
  <c r="F1558" i="1"/>
  <c r="H1551" i="1"/>
  <c r="F1550" i="1"/>
  <c r="F1560" i="1"/>
  <c r="F1554" i="1"/>
  <c r="F1561" i="1"/>
  <c r="F1556" i="1"/>
  <c r="F855" i="1"/>
  <c r="H845" i="1"/>
  <c r="F852" i="1"/>
  <c r="F848" i="1"/>
  <c r="F853" i="1"/>
  <c r="H843" i="1"/>
  <c r="F843" i="1"/>
  <c r="F849" i="1"/>
  <c r="F847" i="1"/>
  <c r="H842" i="1"/>
  <c r="F845" i="1"/>
  <c r="F844" i="1"/>
  <c r="F854" i="1"/>
  <c r="F1685" i="1"/>
  <c r="H1675" i="1"/>
  <c r="F1684" i="1"/>
  <c r="F1683" i="1"/>
  <c r="F1675" i="1"/>
  <c r="F1680" i="1"/>
  <c r="H1672" i="1"/>
  <c r="F1682" i="1"/>
  <c r="F1681" i="1"/>
  <c r="F1679" i="1"/>
  <c r="H1673" i="1"/>
  <c r="F1676" i="1"/>
  <c r="H1674" i="1"/>
  <c r="H809" i="1"/>
  <c r="F818" i="1"/>
  <c r="F819" i="1"/>
  <c r="F817" i="1"/>
  <c r="H806" i="1"/>
  <c r="F808" i="1"/>
  <c r="F813" i="1"/>
  <c r="F812" i="1"/>
  <c r="H807" i="1"/>
  <c r="F811" i="1"/>
  <c r="F806" i="1"/>
  <c r="F815" i="1"/>
  <c r="F814" i="1"/>
  <c r="F807" i="1"/>
  <c r="F809" i="1"/>
  <c r="F1812" i="1"/>
  <c r="H1803" i="1"/>
  <c r="F1813" i="1"/>
  <c r="F1810" i="1"/>
  <c r="H1800" i="1"/>
  <c r="F1809" i="1"/>
  <c r="F1808" i="1"/>
  <c r="F1811" i="1"/>
  <c r="F2089" i="1"/>
  <c r="H2079" i="1"/>
  <c r="F2083" i="1"/>
  <c r="F2082" i="1"/>
  <c r="F2079" i="1"/>
  <c r="F2080" i="1"/>
  <c r="F2077" i="1"/>
  <c r="F2086" i="1"/>
  <c r="H2076" i="1"/>
  <c r="F2085" i="1"/>
  <c r="F2078" i="1"/>
  <c r="F2081" i="1"/>
  <c r="F909" i="1"/>
  <c r="H638" i="1"/>
  <c r="F648" i="1"/>
  <c r="H635" i="1"/>
  <c r="F635" i="1"/>
  <c r="F643" i="1"/>
  <c r="F640" i="1"/>
  <c r="F647" i="1"/>
  <c r="H637" i="1"/>
  <c r="F645" i="1"/>
  <c r="F639" i="1"/>
  <c r="F638" i="1"/>
  <c r="F644" i="1"/>
  <c r="F642" i="1"/>
  <c r="F458" i="1"/>
  <c r="H2023" i="1"/>
  <c r="F2033" i="1"/>
  <c r="H2021" i="1"/>
  <c r="F2024" i="1"/>
  <c r="F2030" i="1"/>
  <c r="H2022" i="1"/>
  <c r="F2032" i="1"/>
  <c r="F2023" i="1"/>
  <c r="F2025" i="1"/>
  <c r="F2020" i="1"/>
  <c r="F2021" i="1"/>
  <c r="F2028" i="1"/>
  <c r="F2029" i="1"/>
  <c r="H2020" i="1"/>
  <c r="H1454" i="1"/>
  <c r="F1464" i="1"/>
  <c r="F1459" i="1"/>
  <c r="F1460" i="1"/>
  <c r="F1456" i="1"/>
  <c r="F1462" i="1"/>
  <c r="H1452" i="1"/>
  <c r="F1451" i="1"/>
  <c r="F1454" i="1"/>
  <c r="F1518" i="1"/>
  <c r="H1506" i="1"/>
  <c r="H1508" i="1"/>
  <c r="F1517" i="1"/>
  <c r="F1511" i="1"/>
  <c r="H1505" i="1"/>
  <c r="F1512" i="1"/>
  <c r="F1508" i="1"/>
  <c r="F1506" i="1"/>
  <c r="F1515" i="1"/>
  <c r="F1507" i="1"/>
  <c r="F1514" i="1"/>
  <c r="F1516" i="1"/>
  <c r="F1636" i="1"/>
  <c r="F2523" i="1"/>
  <c r="H1561" i="1"/>
  <c r="F1571" i="1"/>
  <c r="F1564" i="1"/>
  <c r="H1558" i="1"/>
  <c r="H1560" i="1"/>
  <c r="F1570" i="1"/>
  <c r="F1569" i="1"/>
  <c r="H1559" i="1"/>
  <c r="F1567" i="1"/>
  <c r="H1709" i="1"/>
  <c r="F1719" i="1"/>
  <c r="F1714" i="1"/>
  <c r="F1708" i="1"/>
  <c r="F1706" i="1"/>
  <c r="F1711" i="1"/>
  <c r="H1708" i="1"/>
  <c r="F1710" i="1"/>
  <c r="F1715" i="1"/>
  <c r="H1706" i="1"/>
  <c r="F1712" i="1"/>
  <c r="F1885" i="1"/>
  <c r="H1198" i="1"/>
  <c r="F1208" i="1"/>
  <c r="F1207" i="1"/>
  <c r="F1206" i="1"/>
  <c r="H1197" i="1"/>
  <c r="F1198" i="1"/>
  <c r="F1195" i="1"/>
  <c r="F2338" i="1"/>
  <c r="H1693" i="1"/>
  <c r="F1703" i="1"/>
  <c r="F1694" i="1"/>
  <c r="H1692" i="1"/>
  <c r="F1702" i="1"/>
  <c r="F1690" i="1"/>
  <c r="F1696" i="1"/>
  <c r="F2539" i="1"/>
  <c r="F2096" i="1"/>
  <c r="H2086" i="1"/>
  <c r="F2095" i="1"/>
  <c r="F2093" i="1"/>
  <c r="H2084" i="1"/>
  <c r="H2083" i="1"/>
  <c r="F2091" i="1"/>
  <c r="H2085" i="1"/>
  <c r="F2094" i="1"/>
  <c r="F2092" i="1"/>
  <c r="F2090" i="1"/>
  <c r="F1837" i="1"/>
  <c r="H1827" i="1"/>
  <c r="F1836" i="1"/>
  <c r="H1826" i="1"/>
  <c r="H1825" i="1"/>
  <c r="F1833" i="1"/>
  <c r="F2542" i="1"/>
  <c r="F816" i="1"/>
  <c r="F1698" i="1"/>
  <c r="F1453" i="1"/>
  <c r="F1626" i="1"/>
  <c r="H2078" i="1"/>
  <c r="F2237" i="1"/>
  <c r="F1310" i="1"/>
  <c r="F2123" i="1"/>
  <c r="F2207" i="1"/>
  <c r="F920" i="1"/>
  <c r="F919" i="1"/>
  <c r="H910" i="1"/>
  <c r="F917" i="1"/>
  <c r="H909" i="1"/>
  <c r="H908" i="1"/>
  <c r="H907" i="1"/>
  <c r="H1472" i="1"/>
  <c r="F1482" i="1"/>
  <c r="F1479" i="1"/>
  <c r="F1473" i="1"/>
  <c r="F1469" i="1"/>
  <c r="F1478" i="1"/>
  <c r="H1470" i="1"/>
  <c r="F1480" i="1"/>
  <c r="H1469" i="1"/>
  <c r="H1846" i="1"/>
  <c r="F1856" i="1"/>
  <c r="F47" i="1"/>
  <c r="H37" i="1"/>
  <c r="F46" i="1"/>
  <c r="F44" i="1"/>
  <c r="F43" i="1"/>
  <c r="H34" i="1"/>
  <c r="F37" i="1"/>
  <c r="F45" i="1"/>
  <c r="F42" i="1"/>
  <c r="F34" i="1"/>
  <c r="F36" i="1"/>
  <c r="H36" i="1"/>
  <c r="F39" i="1"/>
  <c r="F41" i="1"/>
  <c r="H1576" i="1"/>
  <c r="F1586" i="1"/>
  <c r="F1581" i="1"/>
  <c r="F1584" i="1"/>
  <c r="F1579" i="1"/>
  <c r="F1574" i="1"/>
  <c r="F1580" i="1"/>
  <c r="F1585" i="1"/>
  <c r="H1575" i="1"/>
  <c r="F1577" i="1"/>
  <c r="F1582" i="1"/>
  <c r="F2579" i="1"/>
  <c r="H2569" i="1"/>
  <c r="F2569" i="1"/>
  <c r="F2566" i="1"/>
  <c r="F2578" i="1"/>
  <c r="F2571" i="1"/>
  <c r="F2576" i="1"/>
  <c r="H1278" i="1"/>
  <c r="F1288" i="1"/>
  <c r="F1275" i="1"/>
  <c r="F1281" i="1"/>
  <c r="F1280" i="1"/>
  <c r="F1278" i="1"/>
  <c r="F1279" i="1"/>
  <c r="F1283" i="1"/>
  <c r="H1277" i="1"/>
  <c r="F1287" i="1"/>
  <c r="F1282" i="1"/>
  <c r="F1276" i="1"/>
  <c r="F1855" i="1"/>
  <c r="H1843" i="1"/>
  <c r="H1845" i="1"/>
  <c r="F1848" i="1"/>
  <c r="F1851" i="1"/>
  <c r="F1852" i="1"/>
  <c r="H1842" i="1"/>
  <c r="F1849" i="1"/>
  <c r="F1481" i="1"/>
  <c r="F908" i="1"/>
  <c r="F1661" i="1"/>
  <c r="F1285" i="1"/>
  <c r="F846" i="1"/>
  <c r="H2539" i="1"/>
  <c r="F1211" i="1"/>
  <c r="H1201" i="1"/>
  <c r="F1210" i="1"/>
  <c r="H1200" i="1"/>
  <c r="F1209" i="1"/>
  <c r="H1199" i="1"/>
  <c r="F907" i="1"/>
  <c r="H620" i="1"/>
  <c r="H618" i="1"/>
  <c r="F629" i="1"/>
  <c r="F630" i="1"/>
  <c r="H617" i="1"/>
  <c r="F625" i="1"/>
  <c r="F628" i="1"/>
  <c r="F627" i="1"/>
  <c r="F626" i="1"/>
  <c r="F619" i="1"/>
  <c r="F617" i="1"/>
  <c r="F623" i="1"/>
  <c r="F620" i="1"/>
  <c r="H1593" i="1"/>
  <c r="F1603" i="1"/>
  <c r="H1590" i="1"/>
  <c r="F1601" i="1"/>
  <c r="F1594" i="1"/>
  <c r="F1599" i="1"/>
  <c r="F1591" i="1"/>
  <c r="F1598" i="1"/>
  <c r="F1597" i="1"/>
  <c r="H1591" i="1"/>
  <c r="F1590" i="1"/>
  <c r="F1286" i="1"/>
  <c r="F468" i="1"/>
  <c r="H1172" i="1"/>
  <c r="F1854" i="1"/>
  <c r="F1474" i="1"/>
  <c r="F1573" i="1"/>
  <c r="F2254" i="1"/>
  <c r="H1765" i="1"/>
  <c r="F2323" i="1"/>
  <c r="H2313" i="1"/>
  <c r="F2321" i="1"/>
  <c r="F2316" i="1"/>
  <c r="F2322" i="1"/>
  <c r="F2318" i="1"/>
  <c r="F2319" i="1"/>
  <c r="H2310" i="1"/>
  <c r="F2314" i="1"/>
  <c r="F2311" i="1"/>
  <c r="F2312" i="1"/>
  <c r="F2315" i="1"/>
  <c r="F2317" i="1"/>
  <c r="F2310" i="1"/>
  <c r="F1844" i="1"/>
  <c r="F1513" i="1"/>
  <c r="F1015" i="1"/>
  <c r="H1005" i="1"/>
  <c r="F1007" i="1"/>
  <c r="F1006" i="1"/>
  <c r="F1009" i="1"/>
  <c r="F1004" i="1"/>
  <c r="F1002" i="1"/>
  <c r="F1013" i="1"/>
  <c r="H1003" i="1"/>
  <c r="F1012" i="1"/>
  <c r="F1878" i="1"/>
  <c r="F1827" i="1"/>
  <c r="F624" i="1"/>
  <c r="F2106" i="1"/>
  <c r="F1329" i="1"/>
  <c r="F1432" i="1"/>
  <c r="H2465" i="1"/>
  <c r="F2475" i="1"/>
  <c r="F2474" i="1"/>
  <c r="H2464" i="1"/>
  <c r="H1875" i="1"/>
  <c r="H1596" i="1"/>
  <c r="F1678" i="1"/>
  <c r="H1573" i="1"/>
  <c r="H354" i="1"/>
  <c r="F622" i="1"/>
  <c r="F457" i="1"/>
  <c r="F2243" i="1"/>
  <c r="H2233" i="1"/>
  <c r="F2242" i="1"/>
  <c r="F2235" i="1"/>
  <c r="H2231" i="1"/>
  <c r="H2232" i="1"/>
  <c r="F2236" i="1"/>
  <c r="F2238" i="1"/>
  <c r="F2234" i="1"/>
  <c r="F934" i="1"/>
  <c r="H924" i="1"/>
  <c r="H923" i="1"/>
  <c r="F923" i="1"/>
  <c r="F925" i="1"/>
  <c r="F931" i="1"/>
  <c r="F929" i="1"/>
  <c r="H921" i="1"/>
  <c r="F921" i="1"/>
  <c r="F924" i="1"/>
  <c r="F928" i="1"/>
  <c r="H922" i="1"/>
  <c r="F932" i="1"/>
  <c r="F926" i="1"/>
  <c r="F916" i="1"/>
  <c r="F914" i="1"/>
  <c r="H906" i="1"/>
  <c r="H904" i="1"/>
  <c r="H905" i="1"/>
  <c r="F905" i="1"/>
  <c r="F915" i="1"/>
  <c r="F912" i="1"/>
  <c r="F906" i="1"/>
  <c r="F913" i="1"/>
  <c r="F910" i="1"/>
  <c r="H903" i="1"/>
  <c r="F1850" i="1"/>
  <c r="F927" i="1"/>
  <c r="F850" i="1"/>
  <c r="F1551" i="1"/>
  <c r="H1276" i="1"/>
  <c r="F40" i="1"/>
  <c r="H2493" i="1"/>
  <c r="F2503" i="1"/>
  <c r="F2500" i="1"/>
  <c r="H2492" i="1"/>
  <c r="H2491" i="1"/>
  <c r="F842" i="1"/>
  <c r="F1929" i="1"/>
  <c r="H1919" i="1"/>
  <c r="F1920" i="1"/>
  <c r="H1917" i="1"/>
  <c r="F1924" i="1"/>
  <c r="F1918" i="1"/>
  <c r="F1927" i="1"/>
  <c r="F1928" i="1"/>
  <c r="F1926" i="1"/>
  <c r="F1919" i="1"/>
  <c r="H1916" i="1"/>
  <c r="F2567" i="1"/>
  <c r="F1441" i="1"/>
  <c r="H1661" i="1"/>
  <c r="F1670" i="1"/>
  <c r="F1671" i="1"/>
  <c r="H1659" i="1"/>
  <c r="F1667" i="1"/>
  <c r="F1665" i="1"/>
  <c r="F1660" i="1"/>
  <c r="F1659" i="1"/>
  <c r="F1664" i="1"/>
  <c r="F1662" i="1"/>
  <c r="F1663" i="1"/>
  <c r="F1666" i="1"/>
  <c r="H1660" i="1"/>
  <c r="F1658" i="1"/>
  <c r="F1669" i="1"/>
  <c r="H505" i="1"/>
  <c r="F515" i="1"/>
  <c r="F514" i="1"/>
  <c r="H504" i="1"/>
  <c r="F510" i="1"/>
  <c r="F509" i="1"/>
  <c r="H503" i="1"/>
  <c r="F513" i="1"/>
  <c r="F512" i="1"/>
  <c r="H502" i="1"/>
  <c r="F511" i="1"/>
  <c r="F25" i="1"/>
  <c r="F2343" i="1"/>
  <c r="F1629" i="1"/>
  <c r="F1880" i="1"/>
  <c r="F1766" i="1"/>
  <c r="H2205" i="1"/>
  <c r="F2214" i="1"/>
  <c r="F2215" i="1"/>
  <c r="F2213" i="1"/>
  <c r="H2203" i="1"/>
  <c r="F2212" i="1"/>
  <c r="H2202" i="1"/>
  <c r="F2530" i="1"/>
  <c r="F2313" i="1"/>
  <c r="F2253" i="1"/>
  <c r="F2201" i="1"/>
  <c r="F2206" i="1"/>
  <c r="F2205" i="1"/>
  <c r="H1594" i="1"/>
  <c r="F1604" i="1"/>
  <c r="F2495" i="1"/>
  <c r="F2076" i="1"/>
  <c r="F2573" i="1"/>
  <c r="F1945" i="1"/>
  <c r="H1935" i="1"/>
  <c r="H1934" i="1"/>
  <c r="F1943" i="1"/>
  <c r="F1932" i="1"/>
  <c r="F1936" i="1"/>
  <c r="F1938" i="1"/>
  <c r="F1937" i="1"/>
  <c r="F1933" i="1"/>
  <c r="F1934" i="1"/>
  <c r="F1940" i="1"/>
  <c r="F1941" i="1"/>
  <c r="F2568" i="1"/>
  <c r="F2543" i="1"/>
  <c r="F1674" i="1"/>
  <c r="F1713" i="1"/>
  <c r="F945" i="1"/>
  <c r="H935" i="1"/>
  <c r="F944" i="1"/>
  <c r="H933" i="1"/>
  <c r="F943" i="1"/>
  <c r="H932" i="1"/>
  <c r="F938" i="1"/>
  <c r="F941" i="1"/>
  <c r="F942" i="1"/>
  <c r="F936" i="1"/>
  <c r="F937" i="1"/>
  <c r="H934" i="1"/>
  <c r="F2577" i="1"/>
  <c r="H1658" i="1"/>
  <c r="H228" i="1"/>
  <c r="H226" i="1"/>
  <c r="F238" i="1"/>
  <c r="F236" i="1"/>
  <c r="F233" i="1"/>
  <c r="F237" i="1"/>
  <c r="H225" i="1"/>
  <c r="F232" i="1"/>
  <c r="F235" i="1"/>
  <c r="F227" i="1"/>
  <c r="F226" i="1"/>
  <c r="F1180" i="1"/>
  <c r="F2572" i="1"/>
  <c r="F2102" i="1"/>
  <c r="F1202" i="1"/>
  <c r="F38" i="1"/>
  <c r="H2198" i="1"/>
  <c r="F1886" i="1"/>
  <c r="F1606" i="1"/>
  <c r="F234" i="1"/>
  <c r="F354" i="1"/>
  <c r="H355" i="1"/>
  <c r="F918" i="1"/>
  <c r="F851" i="1"/>
  <c r="F1841" i="1"/>
  <c r="F2403" i="1"/>
  <c r="H2393" i="1"/>
  <c r="F2402" i="1"/>
  <c r="F2398" i="1"/>
  <c r="F2396" i="1"/>
  <c r="F2397" i="1"/>
  <c r="F2400" i="1"/>
  <c r="H2392" i="1"/>
  <c r="F2231" i="1"/>
  <c r="H2265" i="1"/>
  <c r="F2275" i="1"/>
  <c r="F2269" i="1"/>
  <c r="F2271" i="1"/>
  <c r="F2268" i="1"/>
  <c r="F2270" i="1"/>
  <c r="F2394" i="1"/>
  <c r="F2227" i="1"/>
  <c r="H2217" i="1"/>
  <c r="F2224" i="1"/>
  <c r="F2218" i="1"/>
  <c r="H2215" i="1"/>
  <c r="F2222" i="1"/>
  <c r="H2216" i="1"/>
  <c r="F2226" i="1"/>
  <c r="F2524" i="1"/>
  <c r="H1819" i="1"/>
  <c r="F1829" i="1"/>
  <c r="F1824" i="1"/>
  <c r="F1822" i="1"/>
  <c r="F1820" i="1"/>
  <c r="F1821" i="1"/>
  <c r="H1261" i="1"/>
  <c r="F1271" i="1"/>
  <c r="F1269" i="1"/>
  <c r="H1259" i="1"/>
  <c r="F1268" i="1"/>
  <c r="H1374" i="1"/>
  <c r="F422" i="1"/>
  <c r="H412" i="1"/>
  <c r="H411" i="1"/>
  <c r="F421" i="1"/>
  <c r="H2573" i="1"/>
  <c r="F2583" i="1"/>
  <c r="H2571" i="1"/>
  <c r="H2131" i="1"/>
  <c r="F2141" i="1"/>
  <c r="F2137" i="1"/>
  <c r="H1310" i="1"/>
  <c r="F1320" i="1"/>
  <c r="H1193" i="1"/>
  <c r="F1345" i="1"/>
  <c r="F1118" i="1"/>
  <c r="F2465" i="1"/>
  <c r="F1765" i="1"/>
  <c r="H2221" i="1"/>
  <c r="F94" i="1"/>
  <c r="F2390" i="1"/>
  <c r="F2120" i="1"/>
  <c r="F1487" i="1"/>
  <c r="F2601" i="1"/>
  <c r="H587" i="1"/>
  <c r="H1478" i="1"/>
  <c r="F1488" i="1"/>
  <c r="H1476" i="1"/>
  <c r="F1486" i="1"/>
  <c r="H1748" i="1"/>
  <c r="F1351" i="1"/>
  <c r="F334" i="1"/>
  <c r="F1267" i="1"/>
  <c r="F153" i="1"/>
  <c r="F1380" i="1"/>
  <c r="F410" i="1"/>
  <c r="F423" i="1"/>
  <c r="F2521" i="1"/>
  <c r="H2511" i="1"/>
  <c r="H2391" i="1"/>
  <c r="F1072" i="1"/>
  <c r="H2411" i="1"/>
  <c r="H2410" i="1"/>
  <c r="F2416" i="1"/>
  <c r="F2421" i="1"/>
  <c r="F2415" i="1"/>
  <c r="F2409" i="1"/>
  <c r="H1343" i="1"/>
  <c r="F1353" i="1"/>
  <c r="H491" i="1"/>
  <c r="F501" i="1"/>
  <c r="F492" i="1"/>
  <c r="F496" i="1"/>
  <c r="F488" i="1"/>
  <c r="F490" i="1"/>
  <c r="F497" i="1"/>
  <c r="F1737" i="1"/>
  <c r="H1727" i="1"/>
  <c r="F1726" i="1"/>
  <c r="H1724" i="1"/>
  <c r="F1727" i="1"/>
  <c r="F1725" i="1"/>
  <c r="H1726" i="1"/>
  <c r="F1736" i="1"/>
  <c r="F1731" i="1"/>
  <c r="H2257" i="1"/>
  <c r="H2255" i="1"/>
  <c r="F2267" i="1"/>
  <c r="H2256" i="1"/>
  <c r="F2264" i="1"/>
  <c r="H2254" i="1"/>
  <c r="F1805" i="1"/>
  <c r="H1795" i="1"/>
  <c r="F1804" i="1"/>
  <c r="F1825" i="1"/>
  <c r="F760" i="1"/>
  <c r="H750" i="1"/>
  <c r="F748" i="1"/>
  <c r="F751" i="1"/>
  <c r="F752" i="1"/>
  <c r="F755" i="1"/>
  <c r="F1917" i="1"/>
  <c r="H1907" i="1"/>
  <c r="F1914" i="1"/>
  <c r="F1911" i="1"/>
  <c r="H1904" i="1"/>
  <c r="F1908" i="1"/>
  <c r="H1194" i="1"/>
  <c r="F1204" i="1"/>
  <c r="F1203" i="1"/>
  <c r="H1192" i="1"/>
  <c r="H1191" i="1"/>
  <c r="F1192" i="1"/>
  <c r="F1199" i="1"/>
  <c r="F1201" i="1"/>
  <c r="F1197" i="1"/>
  <c r="F2412" i="1"/>
  <c r="H1522" i="1"/>
  <c r="H1521" i="1"/>
  <c r="H1520" i="1"/>
  <c r="F1532" i="1"/>
  <c r="F1342" i="1"/>
  <c r="F1799" i="1"/>
  <c r="F1802" i="1"/>
  <c r="F2554" i="1"/>
  <c r="H2544" i="1"/>
  <c r="F537" i="1"/>
  <c r="H527" i="1"/>
  <c r="F536" i="1"/>
  <c r="F530" i="1"/>
  <c r="F531" i="1"/>
  <c r="F528" i="1"/>
  <c r="F532" i="1"/>
  <c r="F525" i="1"/>
  <c r="H524" i="1"/>
  <c r="F2223" i="1"/>
  <c r="F533" i="1"/>
  <c r="H1793" i="1"/>
  <c r="F1803" i="1"/>
  <c r="F1797" i="1"/>
  <c r="F1796" i="1"/>
  <c r="F1792" i="1"/>
  <c r="H1791" i="1"/>
  <c r="F1801" i="1"/>
  <c r="H1255" i="1"/>
  <c r="F1265" i="1"/>
  <c r="F1263" i="1"/>
  <c r="H1253" i="1"/>
  <c r="F1254" i="1"/>
  <c r="F1253" i="1"/>
  <c r="F1264" i="1"/>
  <c r="F1262" i="1"/>
  <c r="F1252" i="1"/>
  <c r="H1254" i="1"/>
  <c r="H1252" i="1"/>
  <c r="F607" i="1"/>
  <c r="H597" i="1"/>
  <c r="F604" i="1"/>
  <c r="F602" i="1"/>
  <c r="H595" i="1"/>
  <c r="F1147" i="1"/>
  <c r="H1137" i="1"/>
  <c r="F1145" i="1"/>
  <c r="H1136" i="1"/>
  <c r="F1139" i="1"/>
  <c r="F1136" i="1"/>
  <c r="F1146" i="1"/>
  <c r="F634" i="1"/>
  <c r="H624" i="1"/>
  <c r="H623" i="1"/>
  <c r="H622" i="1"/>
  <c r="F631" i="1"/>
  <c r="H2360" i="1"/>
  <c r="F1522" i="1"/>
  <c r="F2470" i="1"/>
  <c r="H204" i="1"/>
  <c r="F214" i="1"/>
  <c r="F213" i="1"/>
  <c r="H202" i="1"/>
  <c r="F1068" i="1"/>
  <c r="F1191" i="1"/>
  <c r="F314" i="1"/>
  <c r="H303" i="1"/>
  <c r="H304" i="1"/>
  <c r="F312" i="1"/>
  <c r="F309" i="1"/>
  <c r="F311" i="1"/>
  <c r="F307" i="1"/>
  <c r="H302" i="1"/>
  <c r="F313" i="1"/>
  <c r="F306" i="1"/>
  <c r="F1343" i="1"/>
  <c r="F828" i="1"/>
  <c r="F500" i="1"/>
  <c r="F1138" i="1"/>
  <c r="F2391" i="1"/>
  <c r="H293" i="1"/>
  <c r="F1913" i="1"/>
  <c r="F829" i="1"/>
  <c r="F597" i="1"/>
  <c r="F1794" i="1"/>
  <c r="F415" i="1"/>
  <c r="F977" i="1"/>
  <c r="H489" i="1"/>
  <c r="F1734" i="1"/>
  <c r="F453" i="1"/>
  <c r="H1309" i="1"/>
  <c r="F495" i="1"/>
  <c r="F1373" i="1"/>
  <c r="F754" i="1"/>
  <c r="F2367" i="1"/>
  <c r="F1376" i="1"/>
  <c r="F2547" i="1"/>
  <c r="H2537" i="1"/>
  <c r="F2545" i="1"/>
  <c r="H2536" i="1"/>
  <c r="H1495" i="1"/>
  <c r="F1505" i="1"/>
  <c r="H1494" i="1"/>
  <c r="F1500" i="1"/>
  <c r="F1498" i="1"/>
  <c r="F1502" i="1"/>
  <c r="H1947" i="1"/>
  <c r="F1957" i="1"/>
  <c r="H1946" i="1"/>
  <c r="F1948" i="1"/>
  <c r="F1956" i="1"/>
  <c r="F1949" i="1"/>
  <c r="H160" i="1"/>
  <c r="F170" i="1"/>
  <c r="H159" i="1"/>
  <c r="F161" i="1"/>
  <c r="F163" i="1"/>
  <c r="H157" i="1"/>
  <c r="F160" i="1"/>
  <c r="F167" i="1"/>
  <c r="H158" i="1"/>
  <c r="H1945" i="1"/>
  <c r="H2509" i="1"/>
  <c r="F2519" i="1"/>
  <c r="F2514" i="1"/>
  <c r="H2508" i="1"/>
  <c r="H2507" i="1"/>
  <c r="F2515" i="1"/>
  <c r="F2038" i="1"/>
  <c r="H2028" i="1"/>
  <c r="H2027" i="1"/>
  <c r="F2037" i="1"/>
  <c r="F2036" i="1"/>
  <c r="F2035" i="1"/>
  <c r="F2513" i="1"/>
  <c r="F2537" i="1"/>
  <c r="H2527" i="1"/>
  <c r="H2526" i="1"/>
  <c r="F2536" i="1"/>
  <c r="F1126" i="1"/>
  <c r="F1125" i="1"/>
  <c r="H1116" i="1"/>
  <c r="H1114" i="1"/>
  <c r="F1119" i="1"/>
  <c r="H1113" i="1"/>
  <c r="H1794" i="1"/>
  <c r="F1793" i="1"/>
  <c r="H1230" i="1"/>
  <c r="F1240" i="1"/>
  <c r="F1231" i="1"/>
  <c r="F1236" i="1"/>
  <c r="H1228" i="1"/>
  <c r="F1238" i="1"/>
  <c r="F1237" i="1"/>
  <c r="F1235" i="1"/>
  <c r="H1227" i="1"/>
  <c r="F1732" i="1"/>
  <c r="F598" i="1"/>
  <c r="F1258" i="1"/>
  <c r="F210" i="1"/>
  <c r="H200" i="1"/>
  <c r="F208" i="1"/>
  <c r="F2414" i="1"/>
  <c r="F2460" i="1"/>
  <c r="H2450" i="1"/>
  <c r="F2459" i="1"/>
  <c r="F2448" i="1"/>
  <c r="F2458" i="1"/>
  <c r="H2448" i="1"/>
  <c r="F2447" i="1"/>
  <c r="F2457" i="1"/>
  <c r="F2452" i="1"/>
  <c r="F2456" i="1"/>
  <c r="F2056" i="1"/>
  <c r="F1113" i="1"/>
  <c r="F409" i="1"/>
  <c r="F2219" i="1"/>
  <c r="F493" i="1"/>
  <c r="F416" i="1"/>
  <c r="F1233" i="1"/>
  <c r="H2264" i="1"/>
  <c r="H1744" i="1"/>
  <c r="H1258" i="1"/>
  <c r="F590" i="1"/>
  <c r="F89" i="1"/>
  <c r="F1379" i="1"/>
  <c r="F2473" i="1"/>
  <c r="H2463" i="1"/>
  <c r="F2471" i="1"/>
  <c r="H2462" i="1"/>
  <c r="F2462" i="1"/>
  <c r="F2467" i="1"/>
  <c r="F2468" i="1"/>
  <c r="F2463" i="1"/>
  <c r="F2233" i="1"/>
  <c r="H2223" i="1"/>
  <c r="F2230" i="1"/>
  <c r="F1832" i="1"/>
  <c r="H1822" i="1"/>
  <c r="H1821" i="1"/>
  <c r="F1831" i="1"/>
  <c r="F1830" i="1"/>
  <c r="H1820" i="1"/>
  <c r="F1350" i="1"/>
  <c r="F1290" i="1"/>
  <c r="H1754" i="1"/>
  <c r="H2111" i="1"/>
  <c r="F2121" i="1"/>
  <c r="H2109" i="1"/>
  <c r="F2232" i="1"/>
  <c r="F2562" i="1"/>
  <c r="H2552" i="1"/>
  <c r="H2550" i="1"/>
  <c r="H2549" i="1"/>
  <c r="H1094" i="1"/>
  <c r="F1104" i="1"/>
  <c r="F1101" i="1"/>
  <c r="H1091" i="1"/>
  <c r="F1100" i="1"/>
  <c r="F1099" i="1"/>
  <c r="F1319" i="1"/>
  <c r="H1342" i="1"/>
  <c r="F1352" i="1"/>
  <c r="H1340" i="1"/>
  <c r="F1346" i="1"/>
  <c r="F1341" i="1"/>
  <c r="F1348" i="1"/>
  <c r="F1349" i="1"/>
  <c r="F1107" i="1"/>
  <c r="H1097" i="1"/>
  <c r="F1105" i="1"/>
  <c r="H1095" i="1"/>
  <c r="H1134" i="1"/>
  <c r="H422" i="1"/>
  <c r="F432" i="1"/>
  <c r="F424" i="1"/>
  <c r="F430" i="1"/>
  <c r="H420" i="1"/>
  <c r="F2119" i="1"/>
  <c r="H488" i="1"/>
  <c r="F1228" i="1"/>
  <c r="H1816" i="1"/>
  <c r="H971" i="1"/>
  <c r="F419" i="1"/>
  <c r="H2542" i="1"/>
  <c r="F201" i="1"/>
  <c r="H201" i="1"/>
  <c r="F1137" i="1"/>
  <c r="F2392" i="1"/>
  <c r="F298" i="1"/>
  <c r="H288" i="1"/>
  <c r="F290" i="1"/>
  <c r="F292" i="1"/>
  <c r="F294" i="1"/>
  <c r="F297" i="1"/>
  <c r="F295" i="1"/>
  <c r="F293" i="1"/>
  <c r="H287" i="1"/>
  <c r="F291" i="1"/>
  <c r="H285" i="1"/>
  <c r="H2506" i="1"/>
  <c r="F742" i="1"/>
  <c r="F2274" i="1"/>
  <c r="F834" i="1"/>
  <c r="F982" i="1"/>
  <c r="F426" i="1"/>
  <c r="F1525" i="1"/>
  <c r="F2454" i="1"/>
  <c r="F96" i="1"/>
  <c r="F526" i="1"/>
  <c r="H2521" i="1"/>
  <c r="F2527" i="1"/>
  <c r="F2529" i="1"/>
  <c r="H2518" i="1"/>
  <c r="F2528" i="1"/>
  <c r="F2525" i="1"/>
  <c r="H1070" i="1"/>
  <c r="F1080" i="1"/>
  <c r="H1067" i="1"/>
  <c r="F1074" i="1"/>
  <c r="F1067" i="1"/>
  <c r="F1069" i="1"/>
  <c r="F1071" i="1"/>
  <c r="H1068" i="1"/>
  <c r="H2461" i="1"/>
  <c r="F594" i="1"/>
  <c r="F1079" i="1"/>
  <c r="H1006" i="1"/>
  <c r="F1016" i="1"/>
  <c r="H2510" i="1"/>
  <c r="F1340" i="1"/>
  <c r="H2605" i="1"/>
  <c r="F2615" i="1"/>
  <c r="H2602" i="1"/>
  <c r="F2221" i="1"/>
  <c r="F2506" i="1"/>
  <c r="H2222" i="1"/>
  <c r="F2472" i="1"/>
  <c r="F1070" i="1"/>
  <c r="H2262" i="1"/>
  <c r="F1907" i="1"/>
  <c r="F2373" i="1"/>
  <c r="H2363" i="1"/>
  <c r="H2362" i="1"/>
  <c r="F2369" i="1"/>
  <c r="H1102" i="1"/>
  <c r="F1111" i="1"/>
  <c r="F1112" i="1"/>
  <c r="F1109" i="1"/>
  <c r="F2371" i="1"/>
  <c r="F1735" i="1"/>
  <c r="F2115" i="1"/>
  <c r="H1746" i="1"/>
  <c r="F1756" i="1"/>
  <c r="H1745" i="1"/>
  <c r="F1755" i="1"/>
  <c r="F1096" i="1"/>
  <c r="F1097" i="1"/>
  <c r="H1087" i="1"/>
  <c r="F1086" i="1"/>
  <c r="H1084" i="1"/>
  <c r="F1091" i="1"/>
  <c r="F1090" i="1"/>
  <c r="F1087" i="1"/>
  <c r="F405" i="1"/>
  <c r="H395" i="1"/>
  <c r="H392" i="1"/>
  <c r="F393" i="1"/>
  <c r="F396" i="1"/>
  <c r="F401" i="1"/>
  <c r="F399" i="1"/>
  <c r="F392" i="1"/>
  <c r="F400" i="1"/>
  <c r="F394" i="1"/>
  <c r="F498" i="1"/>
  <c r="F2363" i="1"/>
  <c r="F1124" i="1"/>
  <c r="F981" i="1"/>
  <c r="F1289" i="1"/>
  <c r="F2552" i="1"/>
  <c r="F1134" i="1"/>
  <c r="F211" i="1"/>
  <c r="F2557" i="1"/>
  <c r="F461" i="1"/>
  <c r="H451" i="1"/>
  <c r="F459" i="1"/>
  <c r="F452" i="1"/>
  <c r="F448" i="1"/>
  <c r="F454" i="1"/>
  <c r="F2512" i="1"/>
  <c r="F1116" i="1"/>
  <c r="F2366" i="1"/>
  <c r="F1297" i="1"/>
  <c r="F404" i="1"/>
  <c r="F1200" i="1"/>
  <c r="H448" i="1"/>
  <c r="H1519" i="1"/>
  <c r="H2447" i="1"/>
  <c r="H590" i="1"/>
  <c r="F600" i="1"/>
  <c r="F599" i="1"/>
  <c r="H588" i="1"/>
  <c r="F2540" i="1"/>
  <c r="H2413" i="1"/>
  <c r="F2423" i="1"/>
  <c r="F2422" i="1"/>
  <c r="F2399" i="1"/>
  <c r="F1931" i="1"/>
  <c r="H1921" i="1"/>
  <c r="H1376" i="1"/>
  <c r="F1386" i="1"/>
  <c r="F1378" i="1"/>
  <c r="H1375" i="1"/>
  <c r="F1384" i="1"/>
  <c r="F1385" i="1"/>
  <c r="F1300" i="1"/>
  <c r="H1290" i="1"/>
  <c r="F1293" i="1"/>
  <c r="F1294" i="1"/>
  <c r="F1296" i="1"/>
  <c r="F1292" i="1"/>
  <c r="H828" i="1"/>
  <c r="F838" i="1"/>
  <c r="F832" i="1"/>
  <c r="F835" i="1"/>
  <c r="F827" i="1"/>
  <c r="F825" i="1"/>
  <c r="F837" i="1"/>
  <c r="F830" i="1"/>
  <c r="H2601" i="1"/>
  <c r="F2611" i="1"/>
  <c r="H2598" i="1"/>
  <c r="F2602" i="1"/>
  <c r="F2609" i="1"/>
  <c r="F2217" i="1"/>
  <c r="H1757" i="1"/>
  <c r="F1767" i="1"/>
  <c r="H1756" i="1"/>
  <c r="H1755" i="1"/>
  <c r="H1750" i="1"/>
  <c r="F1759" i="1"/>
  <c r="F1760" i="1"/>
  <c r="H1749" i="1"/>
  <c r="H2048" i="1"/>
  <c r="F2058" i="1"/>
  <c r="F2047" i="1"/>
  <c r="H2047" i="1"/>
  <c r="H1753" i="1"/>
  <c r="F1763" i="1"/>
  <c r="F1762" i="1"/>
  <c r="F984" i="1"/>
  <c r="F983" i="1"/>
  <c r="H974" i="1"/>
  <c r="H973" i="1"/>
  <c r="F978" i="1"/>
  <c r="F973" i="1"/>
  <c r="F972" i="1"/>
  <c r="F980" i="1"/>
  <c r="F2368" i="1"/>
  <c r="F1916" i="1"/>
  <c r="F2466" i="1"/>
  <c r="H1920" i="1"/>
  <c r="F1523" i="1"/>
  <c r="H1115" i="1"/>
  <c r="H1949" i="1"/>
  <c r="F1959" i="1"/>
  <c r="H1948" i="1"/>
  <c r="F2272" i="1"/>
  <c r="H1486" i="1"/>
  <c r="F1496" i="1"/>
  <c r="F1490" i="1"/>
  <c r="F1492" i="1"/>
  <c r="F1491" i="1"/>
  <c r="H1484" i="1"/>
  <c r="F743" i="1"/>
  <c r="F744" i="1"/>
  <c r="H734" i="1"/>
  <c r="H731" i="1"/>
  <c r="F738" i="1"/>
  <c r="F741" i="1"/>
  <c r="F736" i="1"/>
  <c r="F735" i="1"/>
  <c r="F731" i="1"/>
  <c r="F737" i="1"/>
  <c r="F740" i="1"/>
  <c r="F734" i="1"/>
  <c r="F2273" i="1"/>
  <c r="F1089" i="1"/>
  <c r="F158" i="1"/>
  <c r="H148" i="1"/>
  <c r="F157" i="1"/>
  <c r="H147" i="1"/>
  <c r="F151" i="1"/>
  <c r="F149" i="1"/>
  <c r="F145" i="1"/>
  <c r="H2361" i="1"/>
  <c r="H1725" i="1"/>
  <c r="H327" i="1"/>
  <c r="F337" i="1"/>
  <c r="F333" i="1"/>
  <c r="F324" i="1"/>
  <c r="H324" i="1"/>
  <c r="F327" i="1"/>
  <c r="F329" i="1"/>
  <c r="F331" i="1"/>
  <c r="F328" i="1"/>
  <c r="F332" i="1"/>
  <c r="F326" i="1"/>
  <c r="F330" i="1"/>
  <c r="H1944" i="1"/>
  <c r="F1724" i="1"/>
  <c r="H295" i="1"/>
  <c r="F305" i="1"/>
  <c r="F301" i="1"/>
  <c r="H292" i="1"/>
  <c r="F1120" i="1"/>
  <c r="F2117" i="1"/>
  <c r="F1818" i="1"/>
  <c r="F101" i="1"/>
  <c r="H91" i="1"/>
  <c r="H89" i="1"/>
  <c r="F97" i="1"/>
  <c r="F91" i="1"/>
  <c r="F92" i="1"/>
  <c r="F100" i="1"/>
  <c r="H90" i="1"/>
  <c r="F99" i="1"/>
  <c r="F98" i="1"/>
  <c r="F95" i="1"/>
  <c r="H88" i="1"/>
  <c r="F296" i="1"/>
  <c r="F1746" i="1"/>
  <c r="F1816" i="1"/>
  <c r="F2546" i="1"/>
  <c r="F1947" i="1"/>
  <c r="F2516" i="1"/>
  <c r="F425" i="1"/>
  <c r="F1260" i="1"/>
  <c r="F836" i="1"/>
  <c r="F451" i="1"/>
  <c r="H526" i="1"/>
  <c r="F2057" i="1"/>
  <c r="H326" i="1"/>
  <c r="F2034" i="1"/>
  <c r="H1287" i="1"/>
  <c r="H145" i="1"/>
  <c r="H1483" i="1"/>
  <c r="F1196" i="1"/>
  <c r="H394" i="1"/>
  <c r="F413" i="1"/>
  <c r="F2225" i="1"/>
  <c r="F2050" i="1"/>
  <c r="F427" i="1"/>
  <c r="H449" i="1"/>
  <c r="F197" i="1"/>
  <c r="F1529" i="1"/>
  <c r="F974" i="1"/>
  <c r="F205" i="1"/>
  <c r="F1752" i="1"/>
  <c r="F1751" i="1"/>
  <c r="H1742" i="1"/>
  <c r="F1745" i="1"/>
  <c r="F1749" i="1"/>
  <c r="F1744" i="1"/>
  <c r="F1748" i="1"/>
  <c r="F1085" i="1"/>
  <c r="H1075" i="1"/>
  <c r="H2154" i="1"/>
  <c r="F2163" i="1"/>
  <c r="F2164" i="1"/>
  <c r="H2151" i="1"/>
  <c r="H586" i="1"/>
  <c r="F596" i="1"/>
  <c r="F1984" i="1"/>
  <c r="H1974" i="1"/>
  <c r="F1983" i="1"/>
  <c r="H279" i="1"/>
  <c r="F289" i="1"/>
  <c r="F287" i="1"/>
  <c r="H277" i="1"/>
  <c r="F285" i="1"/>
  <c r="F281" i="1"/>
  <c r="H276" i="1"/>
  <c r="H1739" i="1"/>
  <c r="H929" i="1"/>
  <c r="F939" i="1"/>
  <c r="F565" i="1"/>
  <c r="F1399" i="1"/>
  <c r="F378" i="1"/>
  <c r="F381" i="1"/>
  <c r="F2160" i="1"/>
  <c r="F898" i="1"/>
  <c r="F420" i="1"/>
  <c r="H410" i="1"/>
  <c r="H409" i="1"/>
  <c r="F418" i="1"/>
  <c r="F577" i="1"/>
  <c r="H567" i="1"/>
  <c r="H566" i="1"/>
  <c r="F564" i="1"/>
  <c r="H370" i="1"/>
  <c r="H928" i="1"/>
  <c r="H247" i="1"/>
  <c r="F257" i="1"/>
  <c r="F256" i="1"/>
  <c r="H245" i="1"/>
  <c r="F566" i="1"/>
  <c r="F591" i="1"/>
  <c r="F411" i="1"/>
  <c r="F570" i="1"/>
  <c r="F371" i="1"/>
  <c r="F375" i="1"/>
  <c r="F380" i="1"/>
  <c r="F230" i="1"/>
  <c r="F229" i="1"/>
  <c r="H220" i="1"/>
  <c r="F592" i="1"/>
  <c r="F278" i="1"/>
  <c r="F222" i="1"/>
  <c r="F2069" i="1"/>
  <c r="F1974" i="1"/>
  <c r="F277" i="1"/>
  <c r="F1739" i="1"/>
  <c r="F280" i="1"/>
  <c r="F1701" i="1"/>
  <c r="F1700" i="1"/>
  <c r="F1699" i="1"/>
  <c r="H1691" i="1"/>
  <c r="F1697" i="1"/>
  <c r="H1688" i="1"/>
  <c r="F1979" i="1"/>
  <c r="F1740" i="1"/>
  <c r="H278" i="1"/>
  <c r="H218" i="1"/>
  <c r="F595" i="1"/>
  <c r="F1082" i="1"/>
  <c r="F1973" i="1"/>
  <c r="F225" i="1"/>
  <c r="F2154" i="1"/>
  <c r="H1630" i="1"/>
  <c r="F1639" i="1"/>
  <c r="H1628" i="1"/>
  <c r="F1640" i="1"/>
  <c r="F1648" i="1"/>
  <c r="H1638" i="1"/>
  <c r="H2106" i="1"/>
  <c r="F2116" i="1"/>
  <c r="H2105" i="1"/>
  <c r="F2114" i="1"/>
  <c r="F904" i="1"/>
  <c r="H894" i="1"/>
  <c r="F902" i="1"/>
  <c r="F903" i="1"/>
  <c r="H893" i="1"/>
  <c r="H892" i="1"/>
  <c r="H891" i="1"/>
  <c r="F896" i="1"/>
  <c r="F2070" i="1"/>
  <c r="H2060" i="1"/>
  <c r="F2063" i="1"/>
  <c r="H2053" i="1"/>
  <c r="F2059" i="1"/>
  <c r="F2060" i="1"/>
  <c r="H1390" i="1"/>
  <c r="F1400" i="1"/>
  <c r="F1391" i="1"/>
  <c r="H2501" i="1"/>
  <c r="H2498" i="1"/>
  <c r="F2511" i="1"/>
  <c r="H41" i="1"/>
  <c r="F51" i="1"/>
  <c r="F1397" i="1"/>
  <c r="H372" i="1"/>
  <c r="H371" i="1"/>
  <c r="F382" i="1"/>
  <c r="F1693" i="1"/>
  <c r="H1683" i="1"/>
  <c r="F1976" i="1"/>
  <c r="F1688" i="1"/>
  <c r="H583" i="1"/>
  <c r="F372" i="1"/>
  <c r="H38" i="1"/>
  <c r="F247" i="1"/>
  <c r="F253" i="1"/>
  <c r="F228" i="1"/>
  <c r="F248" i="1"/>
  <c r="F1980" i="1"/>
  <c r="F217" i="1"/>
  <c r="H16" i="1"/>
  <c r="H2647" i="1" l="1"/>
  <c r="I2647" i="1" s="1"/>
  <c r="H2646" i="1"/>
  <c r="I2646" i="1" s="1"/>
  <c r="H2643" i="1"/>
  <c r="I2643" i="1" s="1"/>
  <c r="H2642" i="1"/>
  <c r="I2642" i="1" s="1"/>
  <c r="H2640" i="1"/>
  <c r="H2639" i="1"/>
  <c r="F2647" i="1"/>
  <c r="G2647" i="1" s="1"/>
  <c r="F2646" i="1"/>
  <c r="G2646" i="1" s="1"/>
  <c r="F2642" i="1"/>
  <c r="G2642" i="1" s="1"/>
  <c r="F2640" i="1"/>
  <c r="F2639" i="1"/>
  <c r="F2643" i="1"/>
  <c r="G2643" i="1" s="1"/>
</calcChain>
</file>

<file path=xl/sharedStrings.xml><?xml version="1.0" encoding="utf-8"?>
<sst xmlns="http://schemas.openxmlformats.org/spreadsheetml/2006/main" count="15" uniqueCount="15">
  <si>
    <t>データ日付</t>
  </si>
  <si>
    <t>終値</t>
  </si>
  <si>
    <t>値動き</t>
  </si>
  <si>
    <t>MAX</t>
  </si>
  <si>
    <t>MIN</t>
  </si>
  <si>
    <t>10以下</t>
  </si>
  <si>
    <t>20以下</t>
  </si>
  <si>
    <t>80以上</t>
  </si>
  <si>
    <t>90以上</t>
  </si>
  <si>
    <t>RSI_14</t>
    <phoneticPr fontId="18"/>
  </si>
  <si>
    <t>RSI_4</t>
    <phoneticPr fontId="18"/>
  </si>
  <si>
    <t>上昇/下落</t>
    <rPh sb="0" eb="2">
      <t>ジョウショウ</t>
    </rPh>
    <rPh sb="3" eb="5">
      <t>ゲラク</t>
    </rPh>
    <phoneticPr fontId="18"/>
  </si>
  <si>
    <t>C x D</t>
    <phoneticPr fontId="18"/>
  </si>
  <si>
    <t>30以下</t>
    <phoneticPr fontId="18"/>
  </si>
  <si>
    <t>70以上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</si>
</sst>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1" formatCode="0.0"/>
    <numFmt numFmtId="182" formatCode="0.0%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9" fillId="0" borderId="0" xfId="0" applyFont="1">
      <alignment vertical="center"/>
    </xf>
    <xf numFmtId="31" fontId="19" fillId="0" borderId="0" xfId="0" applyNumberFormat="1" applyFont="1">
      <alignment vertical="center"/>
    </xf>
    <xf numFmtId="4" fontId="19" fillId="0" borderId="0" xfId="0" applyNumberFormat="1" applyFont="1">
      <alignment vertical="center"/>
    </xf>
    <xf numFmtId="181" fontId="19" fillId="0" borderId="0" xfId="0" applyNumberFormat="1" applyFont="1">
      <alignment vertical="center"/>
    </xf>
    <xf numFmtId="182" fontId="19" fillId="0" borderId="0" xfId="0" applyNumberFormat="1" applyFon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_xlchart.v1.0</cx:f>
      </cx:numDim>
    </cx:data>
  </cx:chartData>
  <cx:chart>
    <cx:plotArea>
      <cx:plotAreaRegion>
        <cx:series layoutId="clusteredColumn" uniqueId="{C9E56839-3A1F-4754-9170-15F591C5354A}">
          <cx:dataId val="0"/>
          <cx:layoutPr>
            <cx:binning intervalClosed="r" underflow="10" overflow="95">
              <cx:binSize val="5"/>
            </cx:binning>
          </cx:layoutPr>
        </cx:series>
      </cx:plotAreaRegion>
      <cx:axis id="0">
        <cx:catScaling gapWidth="0"/>
        <cx:tickLabels/>
        <cx:txPr>
          <a:bodyPr vertOverflow="overflow" horzOverflow="overflow" wrap="square" lIns="0" tIns="0" rIns="0" bIns="0"/>
          <a:lstStyle/>
          <a:p>
            <a:pPr algn="ctr" rtl="0">
              <a:defRPr sz="900" b="0" i="0">
                <a:solidFill>
                  <a:srgbClr val="595959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 altLang="en-US">
              <a:latin typeface="Meiryo UI" panose="020B0604030504040204" pitchFamily="50" charset="-128"/>
              <a:ea typeface="Meiryo UI" panose="020B0604030504040204" pitchFamily="50" charset="-128"/>
            </a:endParaRPr>
          </a:p>
        </cx:txPr>
      </cx:axis>
      <cx:axis id="1">
        <cx:valScaling/>
        <cx:majorGridlines/>
        <cx:tickLabels/>
        <cx:txPr>
          <a:bodyPr vertOverflow="overflow" horzOverflow="overflow" wrap="square" lIns="0" tIns="0" rIns="0" bIns="0"/>
          <a:lstStyle/>
          <a:p>
            <a:pPr algn="ctr" rtl="0">
              <a:defRPr sz="900" b="0" i="0">
                <a:solidFill>
                  <a:srgbClr val="595959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 altLang="en-US">
              <a:latin typeface="Meiryo UI" panose="020B0604030504040204" pitchFamily="50" charset="-128"/>
              <a:ea typeface="Meiryo UI" panose="020B0604030504040204" pitchFamily="50" charset="-128"/>
            </a:endParaRPr>
          </a:p>
        </cx:txPr>
      </cx:axis>
    </cx:plotArea>
  </cx:chart>
  <cx:spPr>
    <a:ln>
      <a:noFill/>
    </a:ln>
  </cx:spPr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_xlchart.v1.8</cx:f>
      </cx:numDim>
    </cx:data>
  </cx:chartData>
  <cx:chart>
    <cx:plotArea>
      <cx:plotAreaRegion>
        <cx:series layoutId="clusteredColumn" uniqueId="{59B8F3C6-D206-48FB-A81A-A73FCCE8219F}">
          <cx:dataId val="0"/>
          <cx:layoutPr>
            <cx:binning intervalClosed="r" underflow="5" overflow="95">
              <cx:binSize val="5"/>
            </cx:binning>
          </cx:layoutPr>
        </cx:series>
      </cx:plotAreaRegion>
      <cx:axis id="0">
        <cx:catScaling gapWidth="0"/>
        <cx:tickLabels/>
        <cx:txPr>
          <a:bodyPr vertOverflow="overflow" horzOverflow="overflow" wrap="square" lIns="0" tIns="0" rIns="0" bIns="0"/>
          <a:lstStyle/>
          <a:p>
            <a:pPr algn="ctr" rtl="0">
              <a:defRPr sz="900" b="0" i="0">
                <a:solidFill>
                  <a:srgbClr val="595959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 altLang="en-US">
              <a:latin typeface="Meiryo UI" panose="020B0604030504040204" pitchFamily="50" charset="-128"/>
              <a:ea typeface="Meiryo UI" panose="020B0604030504040204" pitchFamily="50" charset="-128"/>
            </a:endParaRPr>
          </a:p>
        </cx:txPr>
      </cx:axis>
      <cx:axis id="1">
        <cx:valScaling/>
        <cx:majorGridlines/>
        <cx:tickLabels/>
        <cx:txPr>
          <a:bodyPr vertOverflow="overflow" horzOverflow="overflow" wrap="square" lIns="0" tIns="0" rIns="0" bIns="0"/>
          <a:lstStyle/>
          <a:p>
            <a:pPr algn="ctr" rtl="0">
              <a:defRPr sz="900" b="0" i="0">
                <a:solidFill>
                  <a:srgbClr val="595959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 altLang="en-US">
              <a:latin typeface="Meiryo UI" panose="020B0604030504040204" pitchFamily="50" charset="-128"/>
              <a:ea typeface="Meiryo UI" panose="020B0604030504040204" pitchFamily="50" charset="-128"/>
            </a:endParaRPr>
          </a:p>
        </cx:txPr>
      </cx:axis>
    </cx:plotArea>
  </cx:chart>
  <cx:spPr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microsoft.com/office/2014/relationships/chartEx" Target="../charts/chartEx2.xml"/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685800</xdr:colOff>
      <xdr:row>2648</xdr:row>
      <xdr:rowOff>82550</xdr:rowOff>
    </xdr:from>
    <xdr:to>
      <xdr:col>6</xdr:col>
      <xdr:colOff>495300</xdr:colOff>
      <xdr:row>2662</xdr:row>
      <xdr:rowOff>158750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グラフ 2">
              <a:extLst>
                <a:ext uri="{FF2B5EF4-FFF2-40B4-BE49-F238E27FC236}">
                  <a16:creationId xmlns:a16="http://schemas.microsoft.com/office/drawing/2014/main" id="{FF926B55-E6E1-49FA-B55F-960408EA26D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85800" y="504145550"/>
              <a:ext cx="4572000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7</xdr:col>
      <xdr:colOff>88900</xdr:colOff>
      <xdr:row>2648</xdr:row>
      <xdr:rowOff>82550</xdr:rowOff>
    </xdr:from>
    <xdr:to>
      <xdr:col>14</xdr:col>
      <xdr:colOff>31750</xdr:colOff>
      <xdr:row>2662</xdr:row>
      <xdr:rowOff>158750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4E11FF04-D405-C4B9-37A0-A222ECF3625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343650" y="504145550"/>
              <a:ext cx="4572000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DE27A-C4A7-4960-98E9-807BC61246D9}">
  <dimension ref="A1:I2647"/>
  <sheetViews>
    <sheetView tabSelected="1" topLeftCell="A2650" workbookViewId="0">
      <selection activeCell="H2642" sqref="H2642:I2647"/>
    </sheetView>
  </sheetViews>
  <sheetFormatPr defaultRowHeight="15" x14ac:dyDescent="0.55000000000000004"/>
  <cols>
    <col min="1" max="1" width="16.58203125" style="1" bestFit="1" customWidth="1"/>
    <col min="2" max="2" width="10.9140625" style="1" bestFit="1" customWidth="1"/>
    <col min="3" max="6" width="8.75" style="1" bestFit="1" customWidth="1"/>
    <col min="7" max="7" width="8.6640625" style="1"/>
    <col min="8" max="8" width="8.75" style="1" bestFit="1" customWidth="1"/>
    <col min="9" max="16384" width="8.6640625" style="1"/>
  </cols>
  <sheetData>
    <row r="1" spans="1:8" x14ac:dyDescent="0.55000000000000004">
      <c r="A1" s="1" t="s">
        <v>0</v>
      </c>
      <c r="B1" s="1" t="s">
        <v>1</v>
      </c>
      <c r="C1" s="1" t="s">
        <v>11</v>
      </c>
      <c r="D1" s="1" t="s">
        <v>2</v>
      </c>
      <c r="E1" s="1" t="s">
        <v>12</v>
      </c>
      <c r="F1" s="1" t="s">
        <v>9</v>
      </c>
      <c r="H1" s="1" t="s">
        <v>10</v>
      </c>
    </row>
    <row r="2" spans="1:8" x14ac:dyDescent="0.55000000000000004">
      <c r="A2" s="2">
        <v>42009</v>
      </c>
      <c r="B2" s="3">
        <v>17408.71</v>
      </c>
      <c r="F2" s="4"/>
      <c r="H2" s="4"/>
    </row>
    <row r="3" spans="1:8" x14ac:dyDescent="0.55000000000000004">
      <c r="A3" s="2">
        <v>42010</v>
      </c>
      <c r="B3" s="3">
        <v>16883.189999999999</v>
      </c>
      <c r="C3" s="1">
        <f>IF(B3&gt;B2,1,0)</f>
        <v>0</v>
      </c>
      <c r="D3" s="1">
        <f>ABS(B3-B2)</f>
        <v>525.52000000000044</v>
      </c>
      <c r="E3" s="1">
        <f t="shared" ref="E3:E8" si="0">C3*D3</f>
        <v>0</v>
      </c>
      <c r="F3" s="4"/>
      <c r="H3" s="4"/>
    </row>
    <row r="4" spans="1:8" x14ac:dyDescent="0.55000000000000004">
      <c r="A4" s="2">
        <v>42011</v>
      </c>
      <c r="B4" s="3">
        <v>16885.330000000002</v>
      </c>
      <c r="C4" s="1">
        <f>IF(B4&gt;B3,1,0)</f>
        <v>1</v>
      </c>
      <c r="D4" s="1">
        <f>ABS(B4-B3)</f>
        <v>2.1400000000030559</v>
      </c>
      <c r="E4" s="1">
        <f t="shared" si="0"/>
        <v>2.1400000000030559</v>
      </c>
      <c r="F4" s="4"/>
      <c r="H4" s="4"/>
    </row>
    <row r="5" spans="1:8" x14ac:dyDescent="0.55000000000000004">
      <c r="A5" s="2">
        <v>42012</v>
      </c>
      <c r="B5" s="3">
        <v>17167.099999999999</v>
      </c>
      <c r="C5" s="1">
        <f>IF(B5&gt;B4,1,0)</f>
        <v>1</v>
      </c>
      <c r="D5" s="1">
        <f>ABS(B5-B4)</f>
        <v>281.7699999999968</v>
      </c>
      <c r="E5" s="1">
        <f t="shared" si="0"/>
        <v>281.7699999999968</v>
      </c>
      <c r="F5" s="4"/>
      <c r="H5" s="4"/>
    </row>
    <row r="6" spans="1:8" x14ac:dyDescent="0.55000000000000004">
      <c r="A6" s="2">
        <v>42013</v>
      </c>
      <c r="B6" s="3">
        <v>17197.73</v>
      </c>
      <c r="C6" s="1">
        <f>IF(B6&gt;B5,1,0)</f>
        <v>1</v>
      </c>
      <c r="D6" s="1">
        <f>ABS(B6-B5)</f>
        <v>30.630000000001019</v>
      </c>
      <c r="E6" s="1">
        <f t="shared" si="0"/>
        <v>30.630000000001019</v>
      </c>
      <c r="F6" s="4"/>
      <c r="H6" s="4">
        <f t="shared" ref="H6:H14" si="1">SUM(E3:E6)/SUM(D3:D6)*100</f>
        <v>37.442563626407683</v>
      </c>
    </row>
    <row r="7" spans="1:8" x14ac:dyDescent="0.55000000000000004">
      <c r="A7" s="2">
        <v>42017</v>
      </c>
      <c r="B7" s="3">
        <v>17087.71</v>
      </c>
      <c r="C7" s="1">
        <f>IF(B7&gt;B6,1,0)</f>
        <v>0</v>
      </c>
      <c r="D7" s="1">
        <f>ABS(B7-B6)</f>
        <v>110.02000000000044</v>
      </c>
      <c r="E7" s="1">
        <f t="shared" si="0"/>
        <v>0</v>
      </c>
      <c r="F7" s="4"/>
      <c r="H7" s="4">
        <f t="shared" si="1"/>
        <v>74.086112681364213</v>
      </c>
    </row>
    <row r="8" spans="1:8" x14ac:dyDescent="0.55000000000000004">
      <c r="A8" s="2">
        <v>42018</v>
      </c>
      <c r="B8" s="3">
        <v>16795.96</v>
      </c>
      <c r="C8" s="1">
        <f>IF(B8&gt;B7,1,0)</f>
        <v>0</v>
      </c>
      <c r="D8" s="1">
        <f>ABS(B8-B7)</f>
        <v>291.75</v>
      </c>
      <c r="E8" s="1">
        <f t="shared" si="0"/>
        <v>0</v>
      </c>
      <c r="F8" s="4"/>
      <c r="H8" s="4">
        <f t="shared" si="1"/>
        <v>43.743086379993365</v>
      </c>
    </row>
    <row r="9" spans="1:8" x14ac:dyDescent="0.55000000000000004">
      <c r="A9" s="2">
        <v>42019</v>
      </c>
      <c r="B9" s="3">
        <v>17108.7</v>
      </c>
      <c r="C9" s="1">
        <f>IF(B9&gt;B8,1,0)</f>
        <v>1</v>
      </c>
      <c r="D9" s="1">
        <f>ABS(B9-B8)</f>
        <v>312.7400000000016</v>
      </c>
      <c r="E9" s="1">
        <f t="shared" ref="E9:E15" si="2">C9*D9</f>
        <v>312.7400000000016</v>
      </c>
      <c r="F9" s="4"/>
      <c r="H9" s="4">
        <f t="shared" si="1"/>
        <v>46.081273317765955</v>
      </c>
    </row>
    <row r="10" spans="1:8" x14ac:dyDescent="0.55000000000000004">
      <c r="A10" s="2">
        <v>42020</v>
      </c>
      <c r="B10" s="3">
        <v>16864.16</v>
      </c>
      <c r="C10" s="1">
        <f>IF(B10&gt;B9,1,0)</f>
        <v>0</v>
      </c>
      <c r="D10" s="1">
        <f>ABS(B10-B9)</f>
        <v>244.54000000000087</v>
      </c>
      <c r="E10" s="1">
        <f t="shared" si="2"/>
        <v>0</v>
      </c>
      <c r="F10" s="4"/>
      <c r="H10" s="4">
        <f t="shared" si="1"/>
        <v>32.609353005578505</v>
      </c>
    </row>
    <row r="11" spans="1:8" x14ac:dyDescent="0.55000000000000004">
      <c r="A11" s="2">
        <v>42023</v>
      </c>
      <c r="B11" s="3">
        <v>17014.29</v>
      </c>
      <c r="C11" s="1">
        <f>IF(B11&gt;B10,1,0)</f>
        <v>1</v>
      </c>
      <c r="D11" s="1">
        <f>ABS(B11-B10)</f>
        <v>150.13000000000102</v>
      </c>
      <c r="E11" s="1">
        <f t="shared" si="2"/>
        <v>150.13000000000102</v>
      </c>
      <c r="F11" s="4"/>
      <c r="H11" s="4">
        <f t="shared" si="1"/>
        <v>46.325913767564856</v>
      </c>
    </row>
    <row r="12" spans="1:8" x14ac:dyDescent="0.55000000000000004">
      <c r="A12" s="2">
        <v>42024</v>
      </c>
      <c r="B12" s="3">
        <v>17366.3</v>
      </c>
      <c r="C12" s="1">
        <f>IF(B12&gt;B11,1,0)</f>
        <v>1</v>
      </c>
      <c r="D12" s="1">
        <f>ABS(B12-B11)</f>
        <v>352.0099999999984</v>
      </c>
      <c r="E12" s="1">
        <f t="shared" si="2"/>
        <v>352.0099999999984</v>
      </c>
      <c r="F12" s="4"/>
      <c r="H12" s="4">
        <f t="shared" si="1"/>
        <v>76.917558664174706</v>
      </c>
    </row>
    <row r="13" spans="1:8" x14ac:dyDescent="0.55000000000000004">
      <c r="A13" s="2">
        <v>42025</v>
      </c>
      <c r="B13" s="3">
        <v>17280.48</v>
      </c>
      <c r="C13" s="1">
        <f>IF(B13&gt;B12,1,0)</f>
        <v>0</v>
      </c>
      <c r="D13" s="1">
        <f>ABS(B13-B12)</f>
        <v>85.819999999999709</v>
      </c>
      <c r="E13" s="1">
        <f t="shared" si="2"/>
        <v>0</v>
      </c>
      <c r="F13" s="4"/>
      <c r="H13" s="4">
        <f t="shared" si="1"/>
        <v>60.31711711711705</v>
      </c>
    </row>
    <row r="14" spans="1:8" x14ac:dyDescent="0.55000000000000004">
      <c r="A14" s="2">
        <v>42026</v>
      </c>
      <c r="B14" s="3">
        <v>17329.02</v>
      </c>
      <c r="C14" s="1">
        <f>IF(B14&gt;B13,1,0)</f>
        <v>1</v>
      </c>
      <c r="D14" s="1">
        <f>ABS(B14-B13)</f>
        <v>48.540000000000873</v>
      </c>
      <c r="E14" s="1">
        <f>C14*D14</f>
        <v>48.540000000000873</v>
      </c>
      <c r="F14" s="4"/>
      <c r="H14" s="4">
        <f t="shared" si="1"/>
        <v>86.516889238020468</v>
      </c>
    </row>
    <row r="15" spans="1:8" x14ac:dyDescent="0.55000000000000004">
      <c r="A15" s="2">
        <v>42027</v>
      </c>
      <c r="B15" s="3">
        <v>17511.75</v>
      </c>
      <c r="C15" s="1">
        <f>IF(B15&gt;B14,1,0)</f>
        <v>1</v>
      </c>
      <c r="D15" s="1">
        <f>ABS(B15-B14)</f>
        <v>182.72999999999956</v>
      </c>
      <c r="E15" s="1">
        <f t="shared" si="2"/>
        <v>182.72999999999956</v>
      </c>
      <c r="F15" s="4"/>
      <c r="H15" s="4">
        <f>SUM(E12:E15)/SUM(D12:D15)*100</f>
        <v>87.173815573157981</v>
      </c>
    </row>
    <row r="16" spans="1:8" x14ac:dyDescent="0.55000000000000004">
      <c r="A16" s="2">
        <v>42030</v>
      </c>
      <c r="B16" s="3">
        <v>17468.52</v>
      </c>
      <c r="C16" s="1">
        <f>IF(B16&gt;B15,1,0)</f>
        <v>0</v>
      </c>
      <c r="D16" s="1">
        <f>ABS(B16-B15)</f>
        <v>43.229999999999563</v>
      </c>
      <c r="E16" s="1">
        <f>C16*D16</f>
        <v>0</v>
      </c>
      <c r="F16" s="4">
        <f>SUM(E3:E16)/SUM(D3:D16)*100</f>
        <v>51.123584951739033</v>
      </c>
      <c r="H16" s="4">
        <f t="shared" ref="H16" si="3">SUM(E13:E16)/SUM(D13:D16)*100</f>
        <v>64.184613676731971</v>
      </c>
    </row>
    <row r="17" spans="1:8" x14ac:dyDescent="0.55000000000000004">
      <c r="A17" s="2">
        <v>42031</v>
      </c>
      <c r="B17" s="3">
        <v>17768.3</v>
      </c>
      <c r="C17" s="1">
        <f>IF(B17&gt;B16,1,0)</f>
        <v>1</v>
      </c>
      <c r="D17" s="1">
        <f>ABS(B17-B16)</f>
        <v>299.77999999999884</v>
      </c>
      <c r="E17" s="1">
        <f t="shared" ref="E17:E80" si="4">C17*D17</f>
        <v>299.77999999999884</v>
      </c>
      <c r="F17" s="4">
        <f t="shared" ref="F17:F80" si="5">SUM(E4:E17)/SUM(D4:D17)*100</f>
        <v>68.168550350393915</v>
      </c>
      <c r="H17" s="4">
        <f t="shared" ref="H17:H80" si="6">SUM(E14:E17)/SUM(D14:D17)*100</f>
        <v>92.472313157344914</v>
      </c>
    </row>
    <row r="18" spans="1:8" x14ac:dyDescent="0.55000000000000004">
      <c r="A18" s="2">
        <v>42032</v>
      </c>
      <c r="B18" s="3">
        <v>17795.73</v>
      </c>
      <c r="C18" s="1">
        <f>IF(B18&gt;B17,1,0)</f>
        <v>1</v>
      </c>
      <c r="D18" s="1">
        <f>ABS(B18-B17)</f>
        <v>27.430000000000291</v>
      </c>
      <c r="E18" s="1">
        <f t="shared" si="4"/>
        <v>27.430000000000291</v>
      </c>
      <c r="F18" s="4">
        <f t="shared" si="5"/>
        <v>68.495644259524084</v>
      </c>
      <c r="H18" s="4">
        <f t="shared" si="6"/>
        <v>92.185042572807689</v>
      </c>
    </row>
    <row r="19" spans="1:8" x14ac:dyDescent="0.55000000000000004">
      <c r="A19" s="2">
        <v>42033</v>
      </c>
      <c r="B19" s="3">
        <v>17606.22</v>
      </c>
      <c r="C19" s="1">
        <f>IF(B19&gt;B18,1,0)</f>
        <v>0</v>
      </c>
      <c r="D19" s="1">
        <f>ABS(B19-B18)</f>
        <v>189.5099999999984</v>
      </c>
      <c r="E19" s="1">
        <f t="shared" si="4"/>
        <v>0</v>
      </c>
      <c r="F19" s="4">
        <f t="shared" si="5"/>
        <v>59.268593331813669</v>
      </c>
      <c r="H19" s="4">
        <f t="shared" si="6"/>
        <v>58.435574604875583</v>
      </c>
    </row>
    <row r="20" spans="1:8" x14ac:dyDescent="0.55000000000000004">
      <c r="A20" s="2">
        <v>42034</v>
      </c>
      <c r="B20" s="3">
        <v>17674.39</v>
      </c>
      <c r="C20" s="1">
        <f>IF(B20&gt;B19,1,0)</f>
        <v>1</v>
      </c>
      <c r="D20" s="1">
        <f>ABS(B20-B19)</f>
        <v>68.169999999998254</v>
      </c>
      <c r="E20" s="1">
        <f t="shared" si="4"/>
        <v>68.169999999998254</v>
      </c>
      <c r="F20" s="4">
        <f t="shared" si="5"/>
        <v>59.904005984042563</v>
      </c>
      <c r="H20" s="4">
        <f t="shared" si="6"/>
        <v>67.599035716117612</v>
      </c>
    </row>
    <row r="21" spans="1:8" x14ac:dyDescent="0.55000000000000004">
      <c r="A21" s="2">
        <v>42037</v>
      </c>
      <c r="B21" s="3">
        <v>17558.04</v>
      </c>
      <c r="C21" s="1">
        <f>IF(B21&gt;B20,1,0)</f>
        <v>0</v>
      </c>
      <c r="D21" s="1">
        <f>ABS(B21-B20)</f>
        <v>116.34999999999854</v>
      </c>
      <c r="E21" s="1">
        <f t="shared" si="4"/>
        <v>0</v>
      </c>
      <c r="F21" s="4">
        <f t="shared" si="5"/>
        <v>59.746842788045129</v>
      </c>
      <c r="H21" s="4">
        <f t="shared" si="6"/>
        <v>23.813082249788177</v>
      </c>
    </row>
    <row r="22" spans="1:8" x14ac:dyDescent="0.55000000000000004">
      <c r="A22" s="2">
        <v>42038</v>
      </c>
      <c r="B22" s="3">
        <v>17335.849999999999</v>
      </c>
      <c r="C22" s="1">
        <f>IF(B22&gt;B21,1,0)</f>
        <v>0</v>
      </c>
      <c r="D22" s="1">
        <f>ABS(B22-B21)</f>
        <v>222.19000000000233</v>
      </c>
      <c r="E22" s="1">
        <f t="shared" si="4"/>
        <v>0</v>
      </c>
      <c r="F22" s="4">
        <f t="shared" si="5"/>
        <v>61.520504274124363</v>
      </c>
      <c r="H22" s="4">
        <f t="shared" si="6"/>
        <v>11.433698970178547</v>
      </c>
    </row>
    <row r="23" spans="1:8" x14ac:dyDescent="0.55000000000000004">
      <c r="A23" s="2">
        <v>42039</v>
      </c>
      <c r="B23" s="3">
        <v>17678.740000000002</v>
      </c>
      <c r="C23" s="1">
        <f>IF(B23&gt;B22,1,0)</f>
        <v>1</v>
      </c>
      <c r="D23" s="1">
        <f>ABS(B23-B22)</f>
        <v>342.89000000000306</v>
      </c>
      <c r="E23" s="1">
        <f t="shared" si="4"/>
        <v>342.89000000000306</v>
      </c>
      <c r="F23" s="4">
        <f t="shared" si="5"/>
        <v>62.0093371311075</v>
      </c>
      <c r="H23" s="4">
        <f t="shared" si="6"/>
        <v>54.837246531483473</v>
      </c>
    </row>
    <row r="24" spans="1:8" x14ac:dyDescent="0.55000000000000004">
      <c r="A24" s="2">
        <v>42040</v>
      </c>
      <c r="B24" s="3">
        <v>17504.62</v>
      </c>
      <c r="C24" s="1">
        <f>IF(B24&gt;B23,1,0)</f>
        <v>0</v>
      </c>
      <c r="D24" s="1">
        <f>ABS(B24-B23)</f>
        <v>174.12000000000262</v>
      </c>
      <c r="E24" s="1">
        <f t="shared" si="4"/>
        <v>0</v>
      </c>
      <c r="F24" s="4">
        <f t="shared" si="5"/>
        <v>63.905510443354011</v>
      </c>
      <c r="H24" s="4">
        <f t="shared" si="6"/>
        <v>40.078312196832499</v>
      </c>
    </row>
    <row r="25" spans="1:8" x14ac:dyDescent="0.55000000000000004">
      <c r="A25" s="2">
        <v>42041</v>
      </c>
      <c r="B25" s="3">
        <v>17648.5</v>
      </c>
      <c r="C25" s="1">
        <f>IF(B25&gt;B24,1,0)</f>
        <v>1</v>
      </c>
      <c r="D25" s="1">
        <f>ABS(B25-B24)</f>
        <v>143.88000000000102</v>
      </c>
      <c r="E25" s="1">
        <f t="shared" si="4"/>
        <v>143.88000000000102</v>
      </c>
      <c r="F25" s="4">
        <f t="shared" si="5"/>
        <v>63.807284523109722</v>
      </c>
      <c r="H25" s="4">
        <f t="shared" si="6"/>
        <v>55.121846265343919</v>
      </c>
    </row>
    <row r="26" spans="1:8" x14ac:dyDescent="0.55000000000000004">
      <c r="A26" s="2">
        <v>42044</v>
      </c>
      <c r="B26" s="3">
        <v>17711.93</v>
      </c>
      <c r="C26" s="1">
        <f>IF(B26&gt;B25,1,0)</f>
        <v>1</v>
      </c>
      <c r="D26" s="1">
        <f>ABS(B26-B25)</f>
        <v>63.430000000000291</v>
      </c>
      <c r="E26" s="1">
        <f t="shared" si="4"/>
        <v>63.430000000000291</v>
      </c>
      <c r="F26" s="4">
        <f t="shared" si="5"/>
        <v>58.606024690374348</v>
      </c>
      <c r="H26" s="4">
        <f t="shared" si="6"/>
        <v>75.960901259111864</v>
      </c>
    </row>
    <row r="27" spans="1:8" x14ac:dyDescent="0.55000000000000004">
      <c r="A27" s="2">
        <v>42045</v>
      </c>
      <c r="B27" s="3">
        <v>17652.68</v>
      </c>
      <c r="C27" s="1">
        <f>IF(B27&gt;B26,1,0)</f>
        <v>0</v>
      </c>
      <c r="D27" s="1">
        <f>ABS(B27-B26)</f>
        <v>59.25</v>
      </c>
      <c r="E27" s="1">
        <f t="shared" si="4"/>
        <v>0</v>
      </c>
      <c r="F27" s="4">
        <f t="shared" si="5"/>
        <v>59.391874842291195</v>
      </c>
      <c r="H27" s="4">
        <f t="shared" si="6"/>
        <v>47.043205954433937</v>
      </c>
    </row>
    <row r="28" spans="1:8" x14ac:dyDescent="0.55000000000000004">
      <c r="A28" s="2">
        <v>42047</v>
      </c>
      <c r="B28" s="3">
        <v>17979.72</v>
      </c>
      <c r="C28" s="1">
        <f>IF(B28&gt;B27,1,0)</f>
        <v>1</v>
      </c>
      <c r="D28" s="1">
        <f>ABS(B28-B27)</f>
        <v>327.04000000000087</v>
      </c>
      <c r="E28" s="1">
        <f t="shared" si="4"/>
        <v>327.04000000000087</v>
      </c>
      <c r="F28" s="4">
        <f t="shared" si="5"/>
        <v>64.396017699115035</v>
      </c>
      <c r="H28" s="4">
        <f t="shared" si="6"/>
        <v>90.018530997304623</v>
      </c>
    </row>
    <row r="29" spans="1:8" x14ac:dyDescent="0.55000000000000004">
      <c r="A29" s="2">
        <v>42048</v>
      </c>
      <c r="B29" s="3">
        <v>17913.36</v>
      </c>
      <c r="C29" s="1">
        <f>IF(B29&gt;B28,1,0)</f>
        <v>0</v>
      </c>
      <c r="D29" s="1">
        <f>ABS(B29-B28)</f>
        <v>66.360000000000582</v>
      </c>
      <c r="E29" s="1">
        <f t="shared" si="4"/>
        <v>0</v>
      </c>
      <c r="F29" s="4">
        <f t="shared" si="5"/>
        <v>59.367521447264679</v>
      </c>
      <c r="H29" s="4">
        <f t="shared" si="6"/>
        <v>75.660750271275745</v>
      </c>
    </row>
    <row r="30" spans="1:8" x14ac:dyDescent="0.55000000000000004">
      <c r="A30" s="2">
        <v>42051</v>
      </c>
      <c r="B30" s="3">
        <v>18004.77</v>
      </c>
      <c r="C30" s="1">
        <f>IF(B30&gt;B29,1,0)</f>
        <v>1</v>
      </c>
      <c r="D30" s="1">
        <f>ABS(B30-B29)</f>
        <v>91.409999999999854</v>
      </c>
      <c r="E30" s="1">
        <f t="shared" si="4"/>
        <v>91.409999999999854</v>
      </c>
      <c r="F30" s="4">
        <f t="shared" si="5"/>
        <v>62.233040272651344</v>
      </c>
      <c r="H30" s="4">
        <f t="shared" si="6"/>
        <v>76.91247288901954</v>
      </c>
    </row>
    <row r="31" spans="1:8" x14ac:dyDescent="0.55000000000000004">
      <c r="A31" s="2">
        <v>42052</v>
      </c>
      <c r="B31" s="3">
        <v>17987.09</v>
      </c>
      <c r="C31" s="1">
        <f>IF(B31&gt;B30,1,0)</f>
        <v>0</v>
      </c>
      <c r="D31" s="1">
        <f>ABS(B31-B30)</f>
        <v>17.680000000000291</v>
      </c>
      <c r="E31" s="1">
        <f t="shared" si="4"/>
        <v>0</v>
      </c>
      <c r="F31" s="4">
        <f t="shared" si="5"/>
        <v>55.728356661482636</v>
      </c>
      <c r="H31" s="4">
        <f t="shared" si="6"/>
        <v>83.275289060478698</v>
      </c>
    </row>
    <row r="32" spans="1:8" x14ac:dyDescent="0.55000000000000004">
      <c r="A32" s="2">
        <v>42053</v>
      </c>
      <c r="B32" s="3">
        <v>18199.169999999998</v>
      </c>
      <c r="C32" s="1">
        <f>IF(B32&gt;B31,1,0)</f>
        <v>1</v>
      </c>
      <c r="D32" s="1">
        <f>ABS(B32-B31)</f>
        <v>212.07999999999811</v>
      </c>
      <c r="E32" s="1">
        <f t="shared" si="4"/>
        <v>212.07999999999811</v>
      </c>
      <c r="F32" s="4">
        <f t="shared" si="5"/>
        <v>59.63158196298626</v>
      </c>
      <c r="H32" s="4">
        <f t="shared" si="6"/>
        <v>78.313936985523412</v>
      </c>
    </row>
    <row r="33" spans="1:8" x14ac:dyDescent="0.55000000000000004">
      <c r="A33" s="2">
        <v>42054</v>
      </c>
      <c r="B33" s="3">
        <v>18264.79</v>
      </c>
      <c r="C33" s="1">
        <f>IF(B33&gt;B32,1,0)</f>
        <v>1</v>
      </c>
      <c r="D33" s="1">
        <f>ABS(B33-B32)</f>
        <v>65.620000000002619</v>
      </c>
      <c r="E33" s="1">
        <f t="shared" si="4"/>
        <v>65.620000000002619</v>
      </c>
      <c r="F33" s="4">
        <f t="shared" si="5"/>
        <v>66.710987733890832</v>
      </c>
      <c r="H33" s="4">
        <f t="shared" si="6"/>
        <v>95.429044184182573</v>
      </c>
    </row>
    <row r="34" spans="1:8" x14ac:dyDescent="0.55000000000000004">
      <c r="A34" s="2">
        <v>42055</v>
      </c>
      <c r="B34" s="3">
        <v>18332.3</v>
      </c>
      <c r="C34" s="1">
        <f>IF(B34&gt;B33,1,0)</f>
        <v>1</v>
      </c>
      <c r="D34" s="1">
        <f>ABS(B34-B33)</f>
        <v>67.509999999998399</v>
      </c>
      <c r="E34" s="1">
        <f t="shared" si="4"/>
        <v>67.509999999998399</v>
      </c>
      <c r="F34" s="4">
        <f t="shared" si="5"/>
        <v>66.699833994141486</v>
      </c>
      <c r="H34" s="4">
        <f t="shared" si="6"/>
        <v>95.128000220452392</v>
      </c>
    </row>
    <row r="35" spans="1:8" x14ac:dyDescent="0.55000000000000004">
      <c r="A35" s="2">
        <v>42058</v>
      </c>
      <c r="B35" s="3">
        <v>18466.919999999998</v>
      </c>
      <c r="C35" s="1">
        <f>IF(B35&gt;B34,1,0)</f>
        <v>1</v>
      </c>
      <c r="D35" s="1">
        <f>ABS(B35-B34)</f>
        <v>134.61999999999898</v>
      </c>
      <c r="E35" s="1">
        <f t="shared" si="4"/>
        <v>134.61999999999898</v>
      </c>
      <c r="F35" s="4">
        <f t="shared" si="5"/>
        <v>72.858235081083095</v>
      </c>
      <c r="H35" s="4">
        <f t="shared" si="6"/>
        <v>100</v>
      </c>
    </row>
    <row r="36" spans="1:8" x14ac:dyDescent="0.55000000000000004">
      <c r="A36" s="2">
        <v>42059</v>
      </c>
      <c r="B36" s="3">
        <v>18603.48</v>
      </c>
      <c r="C36" s="1">
        <f>IF(B36&gt;B35,1,0)</f>
        <v>1</v>
      </c>
      <c r="D36" s="1">
        <f>ABS(B36-B35)</f>
        <v>136.56000000000131</v>
      </c>
      <c r="E36" s="1">
        <f t="shared" si="4"/>
        <v>136.56000000000131</v>
      </c>
      <c r="F36" s="4">
        <f t="shared" si="5"/>
        <v>83.315724460563899</v>
      </c>
      <c r="H36" s="4">
        <f t="shared" si="6"/>
        <v>100</v>
      </c>
    </row>
    <row r="37" spans="1:8" x14ac:dyDescent="0.55000000000000004">
      <c r="A37" s="2">
        <v>42060</v>
      </c>
      <c r="B37" s="3">
        <v>18585.2</v>
      </c>
      <c r="C37" s="1">
        <f>IF(B37&gt;B36,1,0)</f>
        <v>0</v>
      </c>
      <c r="D37" s="1">
        <f>ABS(B37-B36)</f>
        <v>18.279999999998836</v>
      </c>
      <c r="E37" s="1">
        <f t="shared" si="4"/>
        <v>0</v>
      </c>
      <c r="F37" s="4">
        <f t="shared" si="5"/>
        <v>78.72471226486833</v>
      </c>
      <c r="H37" s="4">
        <f t="shared" si="6"/>
        <v>94.879121494803769</v>
      </c>
    </row>
    <row r="38" spans="1:8" x14ac:dyDescent="0.55000000000000004">
      <c r="A38" s="2">
        <v>42061</v>
      </c>
      <c r="B38" s="3">
        <v>18785.79</v>
      </c>
      <c r="C38" s="1">
        <f>IF(B38&gt;B37,1,0)</f>
        <v>1</v>
      </c>
      <c r="D38" s="1">
        <f>ABS(B38-B37)</f>
        <v>200.59000000000015</v>
      </c>
      <c r="E38" s="1">
        <f t="shared" si="4"/>
        <v>200.59000000000015</v>
      </c>
      <c r="F38" s="4">
        <f t="shared" si="5"/>
        <v>89.929003746158813</v>
      </c>
      <c r="H38" s="4">
        <f t="shared" si="6"/>
        <v>96.269768390980744</v>
      </c>
    </row>
    <row r="39" spans="1:8" x14ac:dyDescent="0.55000000000000004">
      <c r="A39" s="2">
        <v>42062</v>
      </c>
      <c r="B39" s="3">
        <v>18797.939999999999</v>
      </c>
      <c r="C39" s="1">
        <f>IF(B39&gt;B38,1,0)</f>
        <v>1</v>
      </c>
      <c r="D39" s="1">
        <f>ABS(B39-B38)</f>
        <v>12.149999999997817</v>
      </c>
      <c r="E39" s="1">
        <f t="shared" si="4"/>
        <v>12.149999999997817</v>
      </c>
      <c r="F39" s="4">
        <f t="shared" si="5"/>
        <v>89.028100340898291</v>
      </c>
      <c r="H39" s="4">
        <f t="shared" si="6"/>
        <v>95.026932912563538</v>
      </c>
    </row>
    <row r="40" spans="1:8" x14ac:dyDescent="0.55000000000000004">
      <c r="A40" s="2">
        <v>42065</v>
      </c>
      <c r="B40" s="3">
        <v>18826.88</v>
      </c>
      <c r="C40" s="1">
        <f>IF(B40&gt;B39,1,0)</f>
        <v>1</v>
      </c>
      <c r="D40" s="1">
        <f>ABS(B40-B39)</f>
        <v>28.940000000002328</v>
      </c>
      <c r="E40" s="1">
        <f t="shared" si="4"/>
        <v>28.940000000002328</v>
      </c>
      <c r="F40" s="4">
        <f t="shared" si="5"/>
        <v>88.764959077665537</v>
      </c>
      <c r="H40" s="4">
        <f t="shared" si="6"/>
        <v>92.968148945992112</v>
      </c>
    </row>
    <row r="41" spans="1:8" x14ac:dyDescent="0.55000000000000004">
      <c r="A41" s="2">
        <v>42066</v>
      </c>
      <c r="B41" s="3">
        <v>18815.16</v>
      </c>
      <c r="C41" s="1">
        <f>IF(B41&gt;B40,1,0)</f>
        <v>0</v>
      </c>
      <c r="D41" s="1">
        <f>ABS(B41-B40)</f>
        <v>11.720000000001164</v>
      </c>
      <c r="E41" s="1">
        <f t="shared" si="4"/>
        <v>0</v>
      </c>
      <c r="F41" s="4">
        <f t="shared" si="5"/>
        <v>91.798987458290128</v>
      </c>
      <c r="H41" s="4">
        <f t="shared" si="6"/>
        <v>95.374901341751738</v>
      </c>
    </row>
    <row r="42" spans="1:8" x14ac:dyDescent="0.55000000000000004">
      <c r="A42" s="2">
        <v>42067</v>
      </c>
      <c r="B42" s="3">
        <v>18703.599999999999</v>
      </c>
      <c r="C42" s="1">
        <f>IF(B42&gt;B41,1,0)</f>
        <v>0</v>
      </c>
      <c r="D42" s="1">
        <f>ABS(B42-B41)</f>
        <v>111.56000000000131</v>
      </c>
      <c r="E42" s="1">
        <f t="shared" si="4"/>
        <v>0</v>
      </c>
      <c r="F42" s="4">
        <f t="shared" si="5"/>
        <v>80.801307145045286</v>
      </c>
      <c r="H42" s="4">
        <f t="shared" si="6"/>
        <v>24.998479041187256</v>
      </c>
    </row>
    <row r="43" spans="1:8" x14ac:dyDescent="0.55000000000000004">
      <c r="A43" s="2">
        <v>42068</v>
      </c>
      <c r="B43" s="3">
        <v>18751.84</v>
      </c>
      <c r="C43" s="1">
        <f>IF(B43&gt;B42,1,0)</f>
        <v>1</v>
      </c>
      <c r="D43" s="1">
        <f>ABS(B43-B42)</f>
        <v>48.240000000001601</v>
      </c>
      <c r="E43" s="1">
        <f t="shared" si="4"/>
        <v>48.240000000001601</v>
      </c>
      <c r="F43" s="4">
        <f t="shared" si="5"/>
        <v>86.236343520951351</v>
      </c>
      <c r="H43" s="4">
        <f t="shared" si="6"/>
        <v>38.501446672653628</v>
      </c>
    </row>
    <row r="44" spans="1:8" x14ac:dyDescent="0.55000000000000004">
      <c r="A44" s="2">
        <v>42069</v>
      </c>
      <c r="B44" s="3">
        <v>18971</v>
      </c>
      <c r="C44" s="1">
        <f>IF(B44&gt;B43,1,0)</f>
        <v>1</v>
      </c>
      <c r="D44" s="1">
        <f>ABS(B44-B43)</f>
        <v>219.15999999999985</v>
      </c>
      <c r="E44" s="1">
        <f t="shared" si="4"/>
        <v>219.15999999999985</v>
      </c>
      <c r="F44" s="4">
        <f t="shared" si="5"/>
        <v>87.604984782557835</v>
      </c>
      <c r="H44" s="4">
        <f t="shared" si="6"/>
        <v>68.444762977372477</v>
      </c>
    </row>
    <row r="45" spans="1:8" x14ac:dyDescent="0.55000000000000004">
      <c r="A45" s="2">
        <v>42072</v>
      </c>
      <c r="B45" s="3">
        <v>18790.55</v>
      </c>
      <c r="C45" s="1">
        <f>IF(B45&gt;B44,1,0)</f>
        <v>0</v>
      </c>
      <c r="D45" s="1">
        <f>ABS(B45-B44)</f>
        <v>180.45000000000073</v>
      </c>
      <c r="E45" s="1">
        <f t="shared" si="4"/>
        <v>0</v>
      </c>
      <c r="F45" s="4">
        <f t="shared" si="5"/>
        <v>77.753751347168773</v>
      </c>
      <c r="H45" s="4">
        <f t="shared" si="6"/>
        <v>47.800361094724764</v>
      </c>
    </row>
    <row r="46" spans="1:8" x14ac:dyDescent="0.55000000000000004">
      <c r="A46" s="2">
        <v>42073</v>
      </c>
      <c r="B46" s="3">
        <v>18665.11</v>
      </c>
      <c r="C46" s="1">
        <f>IF(B46&gt;B45,1,0)</f>
        <v>0</v>
      </c>
      <c r="D46" s="1">
        <f>ABS(B46-B45)</f>
        <v>125.43999999999869</v>
      </c>
      <c r="E46" s="1">
        <f t="shared" si="4"/>
        <v>0</v>
      </c>
      <c r="F46" s="4">
        <f t="shared" si="5"/>
        <v>67.119573204785326</v>
      </c>
      <c r="H46" s="4">
        <f t="shared" si="6"/>
        <v>46.643060231296737</v>
      </c>
    </row>
    <row r="47" spans="1:8" x14ac:dyDescent="0.55000000000000004">
      <c r="A47" s="2">
        <v>42074</v>
      </c>
      <c r="B47" s="3">
        <v>18723.52</v>
      </c>
      <c r="C47" s="1">
        <f>IF(B47&gt;B46,1,0)</f>
        <v>1</v>
      </c>
      <c r="D47" s="1">
        <f>ABS(B47-B46)</f>
        <v>58.409999999999854</v>
      </c>
      <c r="E47" s="1">
        <f t="shared" si="4"/>
        <v>58.409999999999854</v>
      </c>
      <c r="F47" s="4">
        <f t="shared" si="5"/>
        <v>66.94443828815848</v>
      </c>
      <c r="H47" s="4">
        <f t="shared" si="6"/>
        <v>47.573098412916075</v>
      </c>
    </row>
    <row r="48" spans="1:8" x14ac:dyDescent="0.55000000000000004">
      <c r="A48" s="2">
        <v>42075</v>
      </c>
      <c r="B48" s="3">
        <v>18991.11</v>
      </c>
      <c r="C48" s="1">
        <f>IF(B48&gt;B47,1,0)</f>
        <v>1</v>
      </c>
      <c r="D48" s="1">
        <f>ABS(B48-B47)</f>
        <v>267.59000000000015</v>
      </c>
      <c r="E48" s="1">
        <f t="shared" si="4"/>
        <v>267.59000000000015</v>
      </c>
      <c r="F48" s="4">
        <f t="shared" si="5"/>
        <v>71.201189411151375</v>
      </c>
      <c r="H48" s="4">
        <f t="shared" si="6"/>
        <v>51.591257972115443</v>
      </c>
    </row>
    <row r="49" spans="1:8" x14ac:dyDescent="0.55000000000000004">
      <c r="A49" s="2">
        <v>42076</v>
      </c>
      <c r="B49" s="3">
        <v>19254.25</v>
      </c>
      <c r="C49" s="1">
        <f>IF(B49&gt;B48,1,0)</f>
        <v>1</v>
      </c>
      <c r="D49" s="1">
        <f>ABS(B49-B48)</f>
        <v>263.13999999999942</v>
      </c>
      <c r="E49" s="1">
        <f t="shared" si="4"/>
        <v>263.13999999999942</v>
      </c>
      <c r="F49" s="4">
        <f t="shared" si="5"/>
        <v>73.401377932862928</v>
      </c>
      <c r="H49" s="4">
        <f t="shared" si="6"/>
        <v>82.445632399451569</v>
      </c>
    </row>
    <row r="50" spans="1:8" x14ac:dyDescent="0.55000000000000004">
      <c r="A50" s="2">
        <v>42079</v>
      </c>
      <c r="B50" s="3">
        <v>19246.060000000001</v>
      </c>
      <c r="C50" s="1">
        <f>IF(B50&gt;B49,1,0)</f>
        <v>0</v>
      </c>
      <c r="D50" s="1">
        <f>ABS(B50-B49)</f>
        <v>8.1899999999986903</v>
      </c>
      <c r="E50" s="1">
        <f t="shared" si="4"/>
        <v>0</v>
      </c>
      <c r="F50" s="4">
        <f t="shared" si="5"/>
        <v>70.6768949583618</v>
      </c>
      <c r="H50" s="4">
        <f t="shared" si="6"/>
        <v>98.628898598764721</v>
      </c>
    </row>
    <row r="51" spans="1:8" x14ac:dyDescent="0.55000000000000004">
      <c r="A51" s="2">
        <v>42080</v>
      </c>
      <c r="B51" s="3">
        <v>19437</v>
      </c>
      <c r="C51" s="1">
        <f>IF(B51&gt;B50,1,0)</f>
        <v>1</v>
      </c>
      <c r="D51" s="1">
        <f>ABS(B51-B50)</f>
        <v>190.93999999999869</v>
      </c>
      <c r="E51" s="1">
        <f t="shared" si="4"/>
        <v>190.93999999999869</v>
      </c>
      <c r="F51" s="4">
        <f t="shared" si="5"/>
        <v>74.668118527442459</v>
      </c>
      <c r="H51" s="4">
        <f t="shared" si="6"/>
        <v>98.877866988189695</v>
      </c>
    </row>
    <row r="52" spans="1:8" x14ac:dyDescent="0.55000000000000004">
      <c r="A52" s="2">
        <v>42081</v>
      </c>
      <c r="B52" s="3">
        <v>19544.48</v>
      </c>
      <c r="C52" s="1">
        <f>IF(B52&gt;B51,1,0)</f>
        <v>1</v>
      </c>
      <c r="D52" s="1">
        <f>ABS(B52-B51)</f>
        <v>107.47999999999956</v>
      </c>
      <c r="E52" s="1">
        <f t="shared" si="4"/>
        <v>107.47999999999956</v>
      </c>
      <c r="F52" s="4">
        <f t="shared" si="5"/>
        <v>73.224113970160545</v>
      </c>
      <c r="H52" s="4">
        <f t="shared" si="6"/>
        <v>98.562527424309138</v>
      </c>
    </row>
    <row r="53" spans="1:8" x14ac:dyDescent="0.55000000000000004">
      <c r="A53" s="2">
        <v>42082</v>
      </c>
      <c r="B53" s="3">
        <v>19476.560000000001</v>
      </c>
      <c r="C53" s="1">
        <f>IF(B53&gt;B52,1,0)</f>
        <v>0</v>
      </c>
      <c r="D53" s="1">
        <f>ABS(B53-B52)</f>
        <v>67.919999999998254</v>
      </c>
      <c r="E53" s="1">
        <f t="shared" si="4"/>
        <v>0</v>
      </c>
      <c r="F53" s="4">
        <f t="shared" si="5"/>
        <v>70.087261274701405</v>
      </c>
      <c r="H53" s="4">
        <f t="shared" si="6"/>
        <v>79.678530424799632</v>
      </c>
    </row>
    <row r="54" spans="1:8" x14ac:dyDescent="0.55000000000000004">
      <c r="A54" s="2">
        <v>42083</v>
      </c>
      <c r="B54" s="3">
        <v>19560.22</v>
      </c>
      <c r="C54" s="1">
        <f>IF(B54&gt;B53,1,0)</f>
        <v>1</v>
      </c>
      <c r="D54" s="1">
        <f>ABS(B54-B53)</f>
        <v>83.659999999999854</v>
      </c>
      <c r="E54" s="1">
        <f t="shared" si="4"/>
        <v>83.659999999999854</v>
      </c>
      <c r="F54" s="4">
        <f t="shared" si="5"/>
        <v>71.025861574631605</v>
      </c>
      <c r="H54" s="4">
        <f t="shared" si="6"/>
        <v>84.906666666666936</v>
      </c>
    </row>
    <row r="55" spans="1:8" x14ac:dyDescent="0.55000000000000004">
      <c r="A55" s="2">
        <v>42086</v>
      </c>
      <c r="B55" s="3">
        <v>19754.36</v>
      </c>
      <c r="C55" s="1">
        <f>IF(B55&gt;B54,1,0)</f>
        <v>1</v>
      </c>
      <c r="D55" s="1">
        <f>ABS(B55-B54)</f>
        <v>194.13999999999942</v>
      </c>
      <c r="E55" s="1">
        <f t="shared" si="4"/>
        <v>194.13999999999942</v>
      </c>
      <c r="F55" s="4">
        <f t="shared" si="5"/>
        <v>74.378088791062822</v>
      </c>
      <c r="H55" s="4">
        <f t="shared" si="6"/>
        <v>85.01323918799676</v>
      </c>
    </row>
    <row r="56" spans="1:8" x14ac:dyDescent="0.55000000000000004">
      <c r="A56" s="2">
        <v>42087</v>
      </c>
      <c r="B56" s="3">
        <v>19713.45</v>
      </c>
      <c r="C56" s="1">
        <f>IF(B56&gt;B55,1,0)</f>
        <v>0</v>
      </c>
      <c r="D56" s="1">
        <f>ABS(B56-B55)</f>
        <v>40.909999999999854</v>
      </c>
      <c r="E56" s="1">
        <f t="shared" si="4"/>
        <v>0</v>
      </c>
      <c r="F56" s="4">
        <f t="shared" si="5"/>
        <v>77.209848733880619</v>
      </c>
      <c r="H56" s="4">
        <f t="shared" si="6"/>
        <v>71.851641103898075</v>
      </c>
    </row>
    <row r="57" spans="1:8" x14ac:dyDescent="0.55000000000000004">
      <c r="A57" s="2">
        <v>42088</v>
      </c>
      <c r="B57" s="3">
        <v>19746.2</v>
      </c>
      <c r="C57" s="1">
        <f>IF(B57&gt;B56,1,0)</f>
        <v>1</v>
      </c>
      <c r="D57" s="1">
        <f>ABS(B57-B56)</f>
        <v>32.75</v>
      </c>
      <c r="E57" s="1">
        <f t="shared" si="4"/>
        <v>32.75</v>
      </c>
      <c r="F57" s="4">
        <f t="shared" si="5"/>
        <v>77.018009107804787</v>
      </c>
      <c r="H57" s="4">
        <f t="shared" si="6"/>
        <v>88.359984066465614</v>
      </c>
    </row>
    <row r="58" spans="1:8" x14ac:dyDescent="0.55000000000000004">
      <c r="A58" s="2">
        <v>42089</v>
      </c>
      <c r="B58" s="3">
        <v>19471.12</v>
      </c>
      <c r="C58" s="1">
        <f>IF(B58&gt;B57,1,0)</f>
        <v>0</v>
      </c>
      <c r="D58" s="1">
        <f>ABS(B58-B57)</f>
        <v>275.08000000000175</v>
      </c>
      <c r="E58" s="1">
        <f t="shared" si="4"/>
        <v>0</v>
      </c>
      <c r="F58" s="4">
        <f t="shared" si="5"/>
        <v>63.188122989293824</v>
      </c>
      <c r="H58" s="4">
        <f t="shared" si="6"/>
        <v>41.793766578249155</v>
      </c>
    </row>
    <row r="59" spans="1:8" x14ac:dyDescent="0.55000000000000004">
      <c r="A59" s="2">
        <v>42090</v>
      </c>
      <c r="B59" s="3">
        <v>19285.63</v>
      </c>
      <c r="C59" s="1">
        <f>IF(B59&gt;B58,1,0)</f>
        <v>0</v>
      </c>
      <c r="D59" s="1">
        <f>ABS(B59-B58)</f>
        <v>185.48999999999796</v>
      </c>
      <c r="E59" s="1">
        <f t="shared" si="4"/>
        <v>0</v>
      </c>
      <c r="F59" s="4">
        <f t="shared" si="5"/>
        <v>63.02060868741922</v>
      </c>
      <c r="H59" s="4">
        <f t="shared" si="6"/>
        <v>6.1303184021863295</v>
      </c>
    </row>
    <row r="60" spans="1:8" x14ac:dyDescent="0.55000000000000004">
      <c r="A60" s="2">
        <v>42093</v>
      </c>
      <c r="B60" s="3">
        <v>19411.400000000001</v>
      </c>
      <c r="C60" s="1">
        <f>IF(B60&gt;B59,1,0)</f>
        <v>1</v>
      </c>
      <c r="D60" s="1">
        <f>ABS(B60-B59)</f>
        <v>125.77000000000044</v>
      </c>
      <c r="E60" s="1">
        <f t="shared" si="4"/>
        <v>125.77000000000044</v>
      </c>
      <c r="F60" s="4">
        <f t="shared" si="5"/>
        <v>69.624027725917401</v>
      </c>
      <c r="H60" s="4">
        <f t="shared" si="6"/>
        <v>25.605323943207033</v>
      </c>
    </row>
    <row r="61" spans="1:8" x14ac:dyDescent="0.55000000000000004">
      <c r="A61" s="2">
        <v>42094</v>
      </c>
      <c r="B61" s="3">
        <v>19206.990000000002</v>
      </c>
      <c r="C61" s="1">
        <f>IF(B61&gt;B60,1,0)</f>
        <v>0</v>
      </c>
      <c r="D61" s="1">
        <f>ABS(B61-B60)</f>
        <v>204.40999999999985</v>
      </c>
      <c r="E61" s="1">
        <f t="shared" si="4"/>
        <v>0</v>
      </c>
      <c r="F61" s="4">
        <f t="shared" si="5"/>
        <v>61.806522195685474</v>
      </c>
      <c r="H61" s="4">
        <f t="shared" si="6"/>
        <v>15.905153335441092</v>
      </c>
    </row>
    <row r="62" spans="1:8" x14ac:dyDescent="0.55000000000000004">
      <c r="A62" s="2">
        <v>42095</v>
      </c>
      <c r="B62" s="3">
        <v>19034.84</v>
      </c>
      <c r="C62" s="1">
        <f>IF(B62&gt;B61,1,0)</f>
        <v>0</v>
      </c>
      <c r="D62" s="1">
        <f>ABS(B62-B61)</f>
        <v>172.15000000000146</v>
      </c>
      <c r="E62" s="1">
        <f t="shared" si="4"/>
        <v>0</v>
      </c>
      <c r="F62" s="4">
        <f t="shared" si="5"/>
        <v>51.120115981824043</v>
      </c>
      <c r="H62" s="4">
        <f t="shared" si="6"/>
        <v>18.285307202465834</v>
      </c>
    </row>
    <row r="63" spans="1:8" x14ac:dyDescent="0.55000000000000004">
      <c r="A63" s="2">
        <v>42096</v>
      </c>
      <c r="B63" s="3">
        <v>19312.79</v>
      </c>
      <c r="C63" s="1">
        <f>IF(B63&gt;B62,1,0)</f>
        <v>1</v>
      </c>
      <c r="D63" s="1">
        <f>ABS(B63-B62)</f>
        <v>277.95000000000073</v>
      </c>
      <c r="E63" s="1">
        <f t="shared" si="4"/>
        <v>277.95000000000073</v>
      </c>
      <c r="F63" s="4">
        <f t="shared" si="5"/>
        <v>51.488173923654216</v>
      </c>
      <c r="H63" s="4">
        <f t="shared" si="6"/>
        <v>51.74040088173475</v>
      </c>
    </row>
    <row r="64" spans="1:8" x14ac:dyDescent="0.55000000000000004">
      <c r="A64" s="2">
        <v>42097</v>
      </c>
      <c r="B64" s="3">
        <v>19435.080000000002</v>
      </c>
      <c r="C64" s="1">
        <f>IF(B64&gt;B63,1,0)</f>
        <v>1</v>
      </c>
      <c r="D64" s="1">
        <f>ABS(B64-B63)</f>
        <v>122.29000000000087</v>
      </c>
      <c r="E64" s="1">
        <f t="shared" si="4"/>
        <v>122.29000000000087</v>
      </c>
      <c r="F64" s="4">
        <f t="shared" si="5"/>
        <v>54.541697502090415</v>
      </c>
      <c r="H64" s="4">
        <f t="shared" si="6"/>
        <v>51.524201853759024</v>
      </c>
    </row>
    <row r="65" spans="1:8" x14ac:dyDescent="0.55000000000000004">
      <c r="A65" s="2">
        <v>42100</v>
      </c>
      <c r="B65" s="3">
        <v>19397.98</v>
      </c>
      <c r="C65" s="1">
        <f>IF(B65&gt;B64,1,0)</f>
        <v>0</v>
      </c>
      <c r="D65" s="1">
        <f>ABS(B65-B64)</f>
        <v>37.100000000002183</v>
      </c>
      <c r="E65" s="1">
        <f t="shared" si="4"/>
        <v>0</v>
      </c>
      <c r="F65" s="4">
        <f t="shared" si="5"/>
        <v>48.987597945098841</v>
      </c>
      <c r="H65" s="4">
        <f t="shared" si="6"/>
        <v>65.668017522846668</v>
      </c>
    </row>
    <row r="66" spans="1:8" x14ac:dyDescent="0.55000000000000004">
      <c r="A66" s="2">
        <v>42101</v>
      </c>
      <c r="B66" s="3">
        <v>19640.54</v>
      </c>
      <c r="C66" s="1">
        <f>IF(B66&gt;B65,1,0)</f>
        <v>1</v>
      </c>
      <c r="D66" s="1">
        <f>ABS(B66-B65)</f>
        <v>242.56000000000131</v>
      </c>
      <c r="E66" s="1">
        <f t="shared" si="4"/>
        <v>242.56000000000131</v>
      </c>
      <c r="F66" s="4">
        <f t="shared" si="5"/>
        <v>52.329088634357845</v>
      </c>
      <c r="H66" s="4">
        <f t="shared" si="6"/>
        <v>94.543315193410521</v>
      </c>
    </row>
    <row r="67" spans="1:8" x14ac:dyDescent="0.55000000000000004">
      <c r="A67" s="2">
        <v>42102</v>
      </c>
      <c r="B67" s="3">
        <v>19789.810000000001</v>
      </c>
      <c r="C67" s="1">
        <f>IF(B67&gt;B66,1,0)</f>
        <v>1</v>
      </c>
      <c r="D67" s="1">
        <f>ABS(B67-B66)</f>
        <v>149.27000000000044</v>
      </c>
      <c r="E67" s="1">
        <f t="shared" si="4"/>
        <v>149.27000000000044</v>
      </c>
      <c r="F67" s="4">
        <f t="shared" si="5"/>
        <v>57.30687230876169</v>
      </c>
      <c r="H67" s="4">
        <f t="shared" si="6"/>
        <v>93.269474982765161</v>
      </c>
    </row>
    <row r="68" spans="1:8" x14ac:dyDescent="0.55000000000000004">
      <c r="A68" s="2">
        <v>42103</v>
      </c>
      <c r="B68" s="3">
        <v>19937.72</v>
      </c>
      <c r="C68" s="1">
        <f>IF(B68&gt;B67,1,0)</f>
        <v>1</v>
      </c>
      <c r="D68" s="1">
        <f>ABS(B68-B67)</f>
        <v>147.90999999999985</v>
      </c>
      <c r="E68" s="1">
        <f t="shared" si="4"/>
        <v>147.90999999999985</v>
      </c>
      <c r="F68" s="4">
        <f t="shared" si="5"/>
        <v>58.549311978548566</v>
      </c>
      <c r="H68" s="4">
        <f t="shared" si="6"/>
        <v>93.56840718396748</v>
      </c>
    </row>
    <row r="69" spans="1:8" x14ac:dyDescent="0.55000000000000004">
      <c r="A69" s="2">
        <v>42104</v>
      </c>
      <c r="B69" s="3">
        <v>19907.63</v>
      </c>
      <c r="C69" s="1">
        <f>IF(B69&gt;B68,1,0)</f>
        <v>0</v>
      </c>
      <c r="D69" s="1">
        <f>ABS(B69-B68)</f>
        <v>30.090000000000146</v>
      </c>
      <c r="E69" s="1">
        <f t="shared" si="4"/>
        <v>0</v>
      </c>
      <c r="F69" s="4">
        <f t="shared" si="5"/>
        <v>53.749761465555622</v>
      </c>
      <c r="H69" s="4">
        <f t="shared" si="6"/>
        <v>94.719477738974774</v>
      </c>
    </row>
    <row r="70" spans="1:8" x14ac:dyDescent="0.55000000000000004">
      <c r="A70" s="2">
        <v>42107</v>
      </c>
      <c r="B70" s="3">
        <v>19905.46</v>
      </c>
      <c r="C70" s="1">
        <f>IF(B70&gt;B69,1,0)</f>
        <v>0</v>
      </c>
      <c r="D70" s="1">
        <f>ABS(B70-B69)</f>
        <v>2.1700000000018917</v>
      </c>
      <c r="E70" s="1">
        <f t="shared" si="4"/>
        <v>0</v>
      </c>
      <c r="F70" s="4">
        <f t="shared" si="5"/>
        <v>54.788303183556962</v>
      </c>
      <c r="H70" s="4">
        <f t="shared" si="6"/>
        <v>90.207625060708523</v>
      </c>
    </row>
    <row r="71" spans="1:8" x14ac:dyDescent="0.55000000000000004">
      <c r="A71" s="2">
        <v>42108</v>
      </c>
      <c r="B71" s="3">
        <v>19908.68</v>
      </c>
      <c r="C71" s="1">
        <f>IF(B71&gt;B70,1,0)</f>
        <v>1</v>
      </c>
      <c r="D71" s="1">
        <f>ABS(B71-B70)</f>
        <v>3.2200000000011642</v>
      </c>
      <c r="E71" s="1">
        <f t="shared" si="4"/>
        <v>3.2200000000011642</v>
      </c>
      <c r="F71" s="4">
        <f t="shared" si="5"/>
        <v>54.112459882761456</v>
      </c>
      <c r="H71" s="4">
        <f t="shared" si="6"/>
        <v>82.409073559080923</v>
      </c>
    </row>
    <row r="72" spans="1:8" x14ac:dyDescent="0.55000000000000004">
      <c r="A72" s="2">
        <v>42109</v>
      </c>
      <c r="B72" s="3">
        <v>19869.759999999998</v>
      </c>
      <c r="C72" s="1">
        <f>IF(B72&gt;B71,1,0)</f>
        <v>0</v>
      </c>
      <c r="D72" s="1">
        <f>ABS(B72-B71)</f>
        <v>38.920000000001892</v>
      </c>
      <c r="E72" s="1">
        <f t="shared" si="4"/>
        <v>0</v>
      </c>
      <c r="F72" s="4">
        <f t="shared" si="5"/>
        <v>61.45978267118948</v>
      </c>
      <c r="H72" s="4">
        <f t="shared" si="6"/>
        <v>4.3279569892485803</v>
      </c>
    </row>
    <row r="73" spans="1:8" x14ac:dyDescent="0.55000000000000004">
      <c r="A73" s="2">
        <v>42110</v>
      </c>
      <c r="B73" s="3">
        <v>19885.77</v>
      </c>
      <c r="C73" s="1">
        <f>IF(B73&gt;B72,1,0)</f>
        <v>1</v>
      </c>
      <c r="D73" s="1">
        <f>ABS(B73-B72)</f>
        <v>16.010000000002037</v>
      </c>
      <c r="E73" s="1">
        <f t="shared" si="4"/>
        <v>16.010000000002037</v>
      </c>
      <c r="F73" s="4">
        <f t="shared" si="5"/>
        <v>69.114930374182833</v>
      </c>
      <c r="H73" s="4">
        <f t="shared" si="6"/>
        <v>31.879973474802675</v>
      </c>
    </row>
    <row r="74" spans="1:8" x14ac:dyDescent="0.55000000000000004">
      <c r="A74" s="2">
        <v>42111</v>
      </c>
      <c r="B74" s="3">
        <v>19652.88</v>
      </c>
      <c r="C74" s="1">
        <f>IF(B74&gt;B73,1,0)</f>
        <v>0</v>
      </c>
      <c r="D74" s="1">
        <f>ABS(B74-B73)</f>
        <v>232.88999999999942</v>
      </c>
      <c r="E74" s="1">
        <f t="shared" si="4"/>
        <v>0</v>
      </c>
      <c r="F74" s="4">
        <f t="shared" si="5"/>
        <v>57.200019082376166</v>
      </c>
      <c r="H74" s="4">
        <f t="shared" si="6"/>
        <v>6.6073391973621849</v>
      </c>
    </row>
    <row r="75" spans="1:8" x14ac:dyDescent="0.55000000000000004">
      <c r="A75" s="2">
        <v>42114</v>
      </c>
      <c r="B75" s="3">
        <v>19634.490000000002</v>
      </c>
      <c r="C75" s="1">
        <f>IF(B75&gt;B74,1,0)</f>
        <v>0</v>
      </c>
      <c r="D75" s="1">
        <f>ABS(B75-B74)</f>
        <v>18.389999999999418</v>
      </c>
      <c r="E75" s="1">
        <f t="shared" si="4"/>
        <v>0</v>
      </c>
      <c r="F75" s="4">
        <f t="shared" si="5"/>
        <v>64.336785340594943</v>
      </c>
      <c r="H75" s="4">
        <f t="shared" si="6"/>
        <v>5.2284380000659327</v>
      </c>
    </row>
    <row r="76" spans="1:8" x14ac:dyDescent="0.55000000000000004">
      <c r="A76" s="2">
        <v>42115</v>
      </c>
      <c r="B76" s="3">
        <v>19909.09</v>
      </c>
      <c r="C76" s="1">
        <f>IF(B76&gt;B75,1,0)</f>
        <v>1</v>
      </c>
      <c r="D76" s="1">
        <f>ABS(B76-B75)</f>
        <v>274.59999999999854</v>
      </c>
      <c r="E76" s="1">
        <f t="shared" si="4"/>
        <v>274.59999999999854</v>
      </c>
      <c r="F76" s="4">
        <f t="shared" si="5"/>
        <v>77.433992104784039</v>
      </c>
      <c r="H76" s="4">
        <f t="shared" si="6"/>
        <v>53.628965288158284</v>
      </c>
    </row>
    <row r="77" spans="1:8" x14ac:dyDescent="0.55000000000000004">
      <c r="A77" s="2">
        <v>42116</v>
      </c>
      <c r="B77" s="3">
        <v>20133.900000000001</v>
      </c>
      <c r="C77" s="1">
        <f>IF(B77&gt;B76,1,0)</f>
        <v>1</v>
      </c>
      <c r="D77" s="1">
        <f>ABS(B77-B76)</f>
        <v>224.81000000000131</v>
      </c>
      <c r="E77" s="1">
        <f t="shared" si="4"/>
        <v>224.81000000000131</v>
      </c>
      <c r="F77" s="4">
        <f t="shared" si="5"/>
        <v>76.655434577952491</v>
      </c>
      <c r="H77" s="4">
        <f t="shared" si="6"/>
        <v>66.526795348279677</v>
      </c>
    </row>
    <row r="78" spans="1:8" x14ac:dyDescent="0.55000000000000004">
      <c r="A78" s="2">
        <v>42117</v>
      </c>
      <c r="B78" s="3">
        <v>20187.650000000001</v>
      </c>
      <c r="C78" s="1">
        <f>IF(B78&gt;B77,1,0)</f>
        <v>1</v>
      </c>
      <c r="D78" s="1">
        <f>ABS(B78-B77)</f>
        <v>53.75</v>
      </c>
      <c r="E78" s="1">
        <f t="shared" si="4"/>
        <v>53.75</v>
      </c>
      <c r="F78" s="4">
        <f t="shared" si="5"/>
        <v>75.568224286364483</v>
      </c>
      <c r="H78" s="4">
        <f t="shared" si="6"/>
        <v>96.782433732831876</v>
      </c>
    </row>
    <row r="79" spans="1:8" x14ac:dyDescent="0.55000000000000004">
      <c r="A79" s="2">
        <v>42118</v>
      </c>
      <c r="B79" s="3">
        <v>20020.04</v>
      </c>
      <c r="C79" s="1">
        <f>IF(B79&gt;B78,1,0)</f>
        <v>0</v>
      </c>
      <c r="D79" s="1">
        <f>ABS(B79-B78)</f>
        <v>167.61000000000058</v>
      </c>
      <c r="E79" s="1">
        <f t="shared" si="4"/>
        <v>0</v>
      </c>
      <c r="F79" s="4">
        <f t="shared" si="5"/>
        <v>69.412682561477908</v>
      </c>
      <c r="H79" s="4">
        <f t="shared" si="6"/>
        <v>76.745702512590626</v>
      </c>
    </row>
    <row r="80" spans="1:8" x14ac:dyDescent="0.55000000000000004">
      <c r="A80" s="2">
        <v>42121</v>
      </c>
      <c r="B80" s="3">
        <v>19983.32</v>
      </c>
      <c r="C80" s="1">
        <f>IF(B80&gt;B79,1,0)</f>
        <v>0</v>
      </c>
      <c r="D80" s="1">
        <f>ABS(B80-B79)</f>
        <v>36.720000000001164</v>
      </c>
      <c r="E80" s="1">
        <f t="shared" si="4"/>
        <v>0</v>
      </c>
      <c r="F80" s="4">
        <f t="shared" si="5"/>
        <v>62.274055401185834</v>
      </c>
      <c r="H80" s="4">
        <f t="shared" si="6"/>
        <v>57.686015448652803</v>
      </c>
    </row>
    <row r="81" spans="1:8" x14ac:dyDescent="0.55000000000000004">
      <c r="A81" s="2">
        <v>42122</v>
      </c>
      <c r="B81" s="3">
        <v>20058.95</v>
      </c>
      <c r="C81" s="1">
        <f>IF(B81&gt;B80,1,0)</f>
        <v>1</v>
      </c>
      <c r="D81" s="1">
        <f>ABS(B81-B80)</f>
        <v>75.630000000001019</v>
      </c>
      <c r="E81" s="1">
        <f t="shared" ref="E81:E144" si="7">C81*D81</f>
        <v>75.630000000001019</v>
      </c>
      <c r="F81" s="4">
        <f t="shared" ref="F81:F144" si="8">SUM(E68:E81)/SUM(D68:D81)*100</f>
        <v>60.173732913995316</v>
      </c>
      <c r="H81" s="4">
        <f t="shared" ref="H81:H144" si="9">SUM(E78:E81)/SUM(D78:D81)*100</f>
        <v>38.77018968565519</v>
      </c>
    </row>
    <row r="82" spans="1:8" x14ac:dyDescent="0.55000000000000004">
      <c r="A82" s="2">
        <v>42124</v>
      </c>
      <c r="B82" s="3">
        <v>19520.009999999998</v>
      </c>
      <c r="C82" s="1">
        <f>IF(B82&gt;B81,1,0)</f>
        <v>0</v>
      </c>
      <c r="D82" s="1">
        <f>ABS(B82-B81)</f>
        <v>538.94000000000233</v>
      </c>
      <c r="E82" s="1">
        <f t="shared" si="7"/>
        <v>0</v>
      </c>
      <c r="F82" s="4">
        <f t="shared" si="8"/>
        <v>37.812983223924142</v>
      </c>
      <c r="H82" s="4">
        <f t="shared" si="9"/>
        <v>9.235559897423439</v>
      </c>
    </row>
    <row r="83" spans="1:8" x14ac:dyDescent="0.55000000000000004">
      <c r="A83" s="2">
        <v>42125</v>
      </c>
      <c r="B83" s="3">
        <v>19531.63</v>
      </c>
      <c r="C83" s="1">
        <f>IF(B83&gt;B82,1,0)</f>
        <v>1</v>
      </c>
      <c r="D83" s="1">
        <f>ABS(B83-B82)</f>
        <v>11.620000000002619</v>
      </c>
      <c r="E83" s="1">
        <f t="shared" si="7"/>
        <v>11.620000000002619</v>
      </c>
      <c r="F83" s="4">
        <f t="shared" si="8"/>
        <v>38.91038648482855</v>
      </c>
      <c r="H83" s="4">
        <f t="shared" si="9"/>
        <v>13.161665987841895</v>
      </c>
    </row>
    <row r="84" spans="1:8" x14ac:dyDescent="0.55000000000000004">
      <c r="A84" s="2">
        <v>42131</v>
      </c>
      <c r="B84" s="3">
        <v>19291.990000000002</v>
      </c>
      <c r="C84" s="1">
        <f>IF(B84&gt;B83,1,0)</f>
        <v>0</v>
      </c>
      <c r="D84" s="1">
        <f>ABS(B84-B83)</f>
        <v>239.63999999999942</v>
      </c>
      <c r="E84" s="1">
        <f t="shared" si="7"/>
        <v>0</v>
      </c>
      <c r="F84" s="4">
        <f t="shared" si="8"/>
        <v>34.129608071401009</v>
      </c>
      <c r="H84" s="4">
        <f t="shared" si="9"/>
        <v>10.077035907742061</v>
      </c>
    </row>
    <row r="85" spans="1:8" x14ac:dyDescent="0.55000000000000004">
      <c r="A85" s="2">
        <v>42132</v>
      </c>
      <c r="B85" s="3">
        <v>19379.189999999999</v>
      </c>
      <c r="C85" s="1">
        <f>IF(B85&gt;B84,1,0)</f>
        <v>1</v>
      </c>
      <c r="D85" s="1">
        <f>ABS(B85-B84)</f>
        <v>87.19999999999709</v>
      </c>
      <c r="E85" s="1">
        <f t="shared" si="7"/>
        <v>87.19999999999709</v>
      </c>
      <c r="F85" s="4">
        <f t="shared" si="8"/>
        <v>36.872561027009077</v>
      </c>
      <c r="H85" s="4">
        <f t="shared" si="9"/>
        <v>11.262821974014081</v>
      </c>
    </row>
    <row r="86" spans="1:8" x14ac:dyDescent="0.55000000000000004">
      <c r="A86" s="2">
        <v>42135</v>
      </c>
      <c r="B86" s="3">
        <v>19620.91</v>
      </c>
      <c r="C86" s="1">
        <f>IF(B86&gt;B85,1,0)</f>
        <v>1</v>
      </c>
      <c r="D86" s="1">
        <f>ABS(B86-B85)</f>
        <v>241.72000000000116</v>
      </c>
      <c r="E86" s="1">
        <f t="shared" si="7"/>
        <v>241.72000000000116</v>
      </c>
      <c r="F86" s="4">
        <f t="shared" si="8"/>
        <v>44.394083432078013</v>
      </c>
      <c r="H86" s="4">
        <f t="shared" si="9"/>
        <v>58.695577234651438</v>
      </c>
    </row>
    <row r="87" spans="1:8" x14ac:dyDescent="0.55000000000000004">
      <c r="A87" s="2">
        <v>42136</v>
      </c>
      <c r="B87" s="3">
        <v>19624.84</v>
      </c>
      <c r="C87" s="1">
        <f>IF(B87&gt;B86,1,0)</f>
        <v>1</v>
      </c>
      <c r="D87" s="1">
        <f>ABS(B87-B86)</f>
        <v>3.930000000000291</v>
      </c>
      <c r="E87" s="1">
        <f t="shared" si="7"/>
        <v>3.930000000000291</v>
      </c>
      <c r="F87" s="4">
        <f t="shared" si="8"/>
        <v>44.089786858139483</v>
      </c>
      <c r="H87" s="4">
        <f t="shared" si="9"/>
        <v>58.140753550280309</v>
      </c>
    </row>
    <row r="88" spans="1:8" x14ac:dyDescent="0.55000000000000004">
      <c r="A88" s="2">
        <v>42137</v>
      </c>
      <c r="B88" s="3">
        <v>19764.72</v>
      </c>
      <c r="C88" s="1">
        <f>IF(B88&gt;B87,1,0)</f>
        <v>1</v>
      </c>
      <c r="D88" s="1">
        <f>ABS(B88-B87)</f>
        <v>139.88000000000102</v>
      </c>
      <c r="E88" s="1">
        <f t="shared" si="7"/>
        <v>139.88000000000102</v>
      </c>
      <c r="F88" s="4">
        <f t="shared" si="8"/>
        <v>52.644671875295579</v>
      </c>
      <c r="H88" s="4">
        <f t="shared" si="9"/>
        <v>100</v>
      </c>
    </row>
    <row r="89" spans="1:8" x14ac:dyDescent="0.55000000000000004">
      <c r="A89" s="2">
        <v>42138</v>
      </c>
      <c r="B89" s="3">
        <v>19570.240000000002</v>
      </c>
      <c r="C89" s="1">
        <f>IF(B89&gt;B88,1,0)</f>
        <v>0</v>
      </c>
      <c r="D89" s="1">
        <f>ABS(B89-B88)</f>
        <v>194.47999999999956</v>
      </c>
      <c r="E89" s="1">
        <f t="shared" si="7"/>
        <v>0</v>
      </c>
      <c r="F89" s="4">
        <f t="shared" si="8"/>
        <v>48.597486171322792</v>
      </c>
      <c r="H89" s="4">
        <f t="shared" si="9"/>
        <v>66.469543628558327</v>
      </c>
    </row>
    <row r="90" spans="1:8" x14ac:dyDescent="0.55000000000000004">
      <c r="A90" s="2">
        <v>42139</v>
      </c>
      <c r="B90" s="3">
        <v>19732.919999999998</v>
      </c>
      <c r="C90" s="1">
        <f>IF(B90&gt;B89,1,0)</f>
        <v>1</v>
      </c>
      <c r="D90" s="1">
        <f>ABS(B90-B89)</f>
        <v>162.67999999999665</v>
      </c>
      <c r="E90" s="1">
        <f t="shared" si="7"/>
        <v>162.67999999999665</v>
      </c>
      <c r="F90" s="4">
        <f t="shared" si="8"/>
        <v>45.956825682430505</v>
      </c>
      <c r="H90" s="4">
        <f t="shared" si="9"/>
        <v>61.179312134459039</v>
      </c>
    </row>
    <row r="91" spans="1:8" x14ac:dyDescent="0.55000000000000004">
      <c r="A91" s="2">
        <v>42142</v>
      </c>
      <c r="B91" s="3">
        <v>19890.27</v>
      </c>
      <c r="C91" s="1">
        <f>IF(B91&gt;B90,1,0)</f>
        <v>1</v>
      </c>
      <c r="D91" s="1">
        <f>ABS(B91-B90)</f>
        <v>157.35000000000218</v>
      </c>
      <c r="E91" s="1">
        <f t="shared" si="7"/>
        <v>157.35000000000218</v>
      </c>
      <c r="F91" s="4">
        <f t="shared" si="8"/>
        <v>44.229922080382721</v>
      </c>
      <c r="H91" s="4">
        <f t="shared" si="9"/>
        <v>70.280719448646863</v>
      </c>
    </row>
    <row r="92" spans="1:8" x14ac:dyDescent="0.55000000000000004">
      <c r="A92" s="2">
        <v>42143</v>
      </c>
      <c r="B92" s="3">
        <v>20026.38</v>
      </c>
      <c r="C92" s="1">
        <f>IF(B92&gt;B91,1,0)</f>
        <v>1</v>
      </c>
      <c r="D92" s="1">
        <f>ABS(B92-B91)</f>
        <v>136.11000000000058</v>
      </c>
      <c r="E92" s="1">
        <f t="shared" si="7"/>
        <v>136.11000000000058</v>
      </c>
      <c r="F92" s="4">
        <f t="shared" si="8"/>
        <v>46.323928315804352</v>
      </c>
      <c r="H92" s="4">
        <f t="shared" si="9"/>
        <v>70.108511880975087</v>
      </c>
    </row>
    <row r="93" spans="1:8" x14ac:dyDescent="0.55000000000000004">
      <c r="A93" s="2">
        <v>42144</v>
      </c>
      <c r="B93" s="3">
        <v>20196.560000000001</v>
      </c>
      <c r="C93" s="1">
        <f>IF(B93&gt;B92,1,0)</f>
        <v>1</v>
      </c>
      <c r="D93" s="1">
        <f>ABS(B93-B92)</f>
        <v>170.18000000000029</v>
      </c>
      <c r="E93" s="1">
        <f t="shared" si="7"/>
        <v>170.18000000000029</v>
      </c>
      <c r="F93" s="4">
        <f t="shared" si="8"/>
        <v>54.018979272157665</v>
      </c>
      <c r="H93" s="4">
        <f t="shared" si="9"/>
        <v>100</v>
      </c>
    </row>
    <row r="94" spans="1:8" x14ac:dyDescent="0.55000000000000004">
      <c r="A94" s="2">
        <v>42145</v>
      </c>
      <c r="B94" s="3">
        <v>20202.87</v>
      </c>
      <c r="C94" s="1">
        <f>IF(B94&gt;B93,1,0)</f>
        <v>1</v>
      </c>
      <c r="D94" s="1">
        <f>ABS(B94-B93)</f>
        <v>6.3099999999976717</v>
      </c>
      <c r="E94" s="1">
        <f t="shared" si="7"/>
        <v>6.3099999999976717</v>
      </c>
      <c r="F94" s="4">
        <f t="shared" si="8"/>
        <v>55.068870141803671</v>
      </c>
      <c r="H94" s="4">
        <f t="shared" si="9"/>
        <v>100</v>
      </c>
    </row>
    <row r="95" spans="1:8" x14ac:dyDescent="0.55000000000000004">
      <c r="A95" s="2">
        <v>42146</v>
      </c>
      <c r="B95" s="3">
        <v>20264.41</v>
      </c>
      <c r="C95" s="1">
        <f>IF(B95&gt;B94,1,0)</f>
        <v>1</v>
      </c>
      <c r="D95" s="1">
        <f>ABS(B95-B94)</f>
        <v>61.540000000000873</v>
      </c>
      <c r="E95" s="1">
        <f t="shared" si="7"/>
        <v>61.540000000000873</v>
      </c>
      <c r="F95" s="4">
        <f t="shared" si="8"/>
        <v>54.774630736482003</v>
      </c>
      <c r="H95" s="4">
        <f t="shared" si="9"/>
        <v>100</v>
      </c>
    </row>
    <row r="96" spans="1:8" x14ac:dyDescent="0.55000000000000004">
      <c r="A96" s="2">
        <v>42149</v>
      </c>
      <c r="B96" s="3">
        <v>20413.77</v>
      </c>
      <c r="C96" s="1">
        <f>IF(B96&gt;B95,1,0)</f>
        <v>1</v>
      </c>
      <c r="D96" s="1">
        <f>ABS(B96-B95)</f>
        <v>149.36000000000058</v>
      </c>
      <c r="E96" s="1">
        <f t="shared" si="7"/>
        <v>149.36000000000058</v>
      </c>
      <c r="F96" s="4">
        <f t="shared" si="8"/>
        <v>75.362088535754879</v>
      </c>
      <c r="H96" s="4">
        <f t="shared" si="9"/>
        <v>100</v>
      </c>
    </row>
    <row r="97" spans="1:8" x14ac:dyDescent="0.55000000000000004">
      <c r="A97" s="2">
        <v>42150</v>
      </c>
      <c r="B97" s="3">
        <v>20437.48</v>
      </c>
      <c r="C97" s="1">
        <f>IF(B97&gt;B96,1,0)</f>
        <v>1</v>
      </c>
      <c r="D97" s="1">
        <f>ABS(B97-B96)</f>
        <v>23.709999999999127</v>
      </c>
      <c r="E97" s="1">
        <f t="shared" si="7"/>
        <v>23.709999999999127</v>
      </c>
      <c r="F97" s="4">
        <f t="shared" si="8"/>
        <v>75.529990023054083</v>
      </c>
      <c r="H97" s="4">
        <f t="shared" si="9"/>
        <v>100</v>
      </c>
    </row>
    <row r="98" spans="1:8" x14ac:dyDescent="0.55000000000000004">
      <c r="A98" s="2">
        <v>42151</v>
      </c>
      <c r="B98" s="3">
        <v>20472.580000000002</v>
      </c>
      <c r="C98" s="1">
        <f>IF(B98&gt;B97,1,0)</f>
        <v>1</v>
      </c>
      <c r="D98" s="1">
        <f>ABS(B98-B97)</f>
        <v>35.100000000002183</v>
      </c>
      <c r="E98" s="1">
        <f t="shared" si="7"/>
        <v>35.100000000002183</v>
      </c>
      <c r="F98" s="4">
        <f t="shared" si="8"/>
        <v>87.609187346691755</v>
      </c>
      <c r="H98" s="4">
        <f t="shared" si="9"/>
        <v>100</v>
      </c>
    </row>
    <row r="99" spans="1:8" x14ac:dyDescent="0.55000000000000004">
      <c r="A99" s="2">
        <v>42152</v>
      </c>
      <c r="B99" s="3">
        <v>20551.46</v>
      </c>
      <c r="C99" s="1">
        <f>IF(B99&gt;B98,1,0)</f>
        <v>1</v>
      </c>
      <c r="D99" s="1">
        <f>ABS(B99-B98)</f>
        <v>78.879999999997381</v>
      </c>
      <c r="E99" s="1">
        <f t="shared" si="7"/>
        <v>78.879999999997381</v>
      </c>
      <c r="F99" s="4">
        <f t="shared" si="8"/>
        <v>87.543155076446155</v>
      </c>
      <c r="H99" s="4">
        <f t="shared" si="9"/>
        <v>100</v>
      </c>
    </row>
    <row r="100" spans="1:8" x14ac:dyDescent="0.55000000000000004">
      <c r="A100" s="2">
        <v>42153</v>
      </c>
      <c r="B100" s="3">
        <v>20563.150000000001</v>
      </c>
      <c r="C100" s="1">
        <f>IF(B100&gt;B99,1,0)</f>
        <v>1</v>
      </c>
      <c r="D100" s="1">
        <f>ABS(B100-B99)</f>
        <v>11.690000000002328</v>
      </c>
      <c r="E100" s="1">
        <f t="shared" si="7"/>
        <v>11.690000000002328</v>
      </c>
      <c r="F100" s="4">
        <f t="shared" si="8"/>
        <v>85.390625000000043</v>
      </c>
      <c r="H100" s="4">
        <f t="shared" si="9"/>
        <v>100</v>
      </c>
    </row>
    <row r="101" spans="1:8" x14ac:dyDescent="0.55000000000000004">
      <c r="A101" s="2">
        <v>42156</v>
      </c>
      <c r="B101" s="3">
        <v>20569.87</v>
      </c>
      <c r="C101" s="1">
        <f>IF(B101&gt;B100,1,0)</f>
        <v>1</v>
      </c>
      <c r="D101" s="1">
        <f>ABS(B101-B100)</f>
        <v>6.7199999999975262</v>
      </c>
      <c r="E101" s="1">
        <f t="shared" si="7"/>
        <v>6.7199999999975262</v>
      </c>
      <c r="F101" s="4">
        <f t="shared" si="8"/>
        <v>85.421180068816113</v>
      </c>
      <c r="H101" s="4">
        <f t="shared" si="9"/>
        <v>100</v>
      </c>
    </row>
    <row r="102" spans="1:8" x14ac:dyDescent="0.55000000000000004">
      <c r="A102" s="2">
        <v>42157</v>
      </c>
      <c r="B102" s="3">
        <v>20543.189999999999</v>
      </c>
      <c r="C102" s="1">
        <f>IF(B102&gt;B101,1,0)</f>
        <v>0</v>
      </c>
      <c r="D102" s="1">
        <f>ABS(B102-B101)</f>
        <v>26.680000000000291</v>
      </c>
      <c r="E102" s="1">
        <f t="shared" si="7"/>
        <v>0</v>
      </c>
      <c r="F102" s="4">
        <f t="shared" si="8"/>
        <v>81.883862089302795</v>
      </c>
      <c r="H102" s="4">
        <f t="shared" si="9"/>
        <v>78.478664192949239</v>
      </c>
    </row>
    <row r="103" spans="1:8" x14ac:dyDescent="0.55000000000000004">
      <c r="A103" s="2">
        <v>42158</v>
      </c>
      <c r="B103" s="3">
        <v>20473.509999999998</v>
      </c>
      <c r="C103" s="1">
        <f>IF(B103&gt;B102,1,0)</f>
        <v>0</v>
      </c>
      <c r="D103" s="1">
        <f>ABS(B103-B102)</f>
        <v>69.680000000000291</v>
      </c>
      <c r="E103" s="1">
        <f t="shared" si="7"/>
        <v>0</v>
      </c>
      <c r="F103" s="4">
        <f t="shared" si="8"/>
        <v>91.20794897763659</v>
      </c>
      <c r="H103" s="4">
        <f t="shared" si="9"/>
        <v>16.040777206586899</v>
      </c>
    </row>
    <row r="104" spans="1:8" x14ac:dyDescent="0.55000000000000004">
      <c r="A104" s="2">
        <v>42159</v>
      </c>
      <c r="B104" s="3">
        <v>20488.189999999999</v>
      </c>
      <c r="C104" s="1">
        <f>IF(B104&gt;B103,1,0)</f>
        <v>1</v>
      </c>
      <c r="D104" s="1">
        <f>ABS(B104-B103)</f>
        <v>14.680000000000291</v>
      </c>
      <c r="E104" s="1">
        <f t="shared" si="7"/>
        <v>14.680000000000291</v>
      </c>
      <c r="F104" s="4">
        <f t="shared" si="8"/>
        <v>89.835335815778606</v>
      </c>
      <c r="H104" s="4">
        <f t="shared" si="9"/>
        <v>18.17255434782448</v>
      </c>
    </row>
    <row r="105" spans="1:8" x14ac:dyDescent="0.55000000000000004">
      <c r="A105" s="2">
        <v>42160</v>
      </c>
      <c r="B105" s="3">
        <v>20460.900000000001</v>
      </c>
      <c r="C105" s="1">
        <f>IF(B105&gt;B104,1,0)</f>
        <v>0</v>
      </c>
      <c r="D105" s="1">
        <f>ABS(B105-B104)</f>
        <v>27.289999999997235</v>
      </c>
      <c r="E105" s="1">
        <f t="shared" si="7"/>
        <v>0</v>
      </c>
      <c r="F105" s="4">
        <f t="shared" si="8"/>
        <v>84.882569413030666</v>
      </c>
      <c r="H105" s="4">
        <f t="shared" si="9"/>
        <v>10.612303910937969</v>
      </c>
    </row>
    <row r="106" spans="1:8" x14ac:dyDescent="0.55000000000000004">
      <c r="A106" s="2">
        <v>42163</v>
      </c>
      <c r="B106" s="3">
        <v>20457.189999999999</v>
      </c>
      <c r="C106" s="1">
        <f>IF(B106&gt;B105,1,0)</f>
        <v>0</v>
      </c>
      <c r="D106" s="1">
        <f>ABS(B106-B105)</f>
        <v>3.7100000000027649</v>
      </c>
      <c r="E106" s="1">
        <f t="shared" si="7"/>
        <v>0</v>
      </c>
      <c r="F106" s="4">
        <f t="shared" si="8"/>
        <v>81.421673741484582</v>
      </c>
      <c r="H106" s="4">
        <f t="shared" si="9"/>
        <v>12.725381414701992</v>
      </c>
    </row>
    <row r="107" spans="1:8" x14ac:dyDescent="0.55000000000000004">
      <c r="A107" s="2">
        <v>42164</v>
      </c>
      <c r="B107" s="3">
        <v>20096.3</v>
      </c>
      <c r="C107" s="1">
        <f>IF(B107&gt;B106,1,0)</f>
        <v>0</v>
      </c>
      <c r="D107" s="1">
        <f>ABS(B107-B106)</f>
        <v>360.88999999999942</v>
      </c>
      <c r="E107" s="1">
        <f t="shared" si="7"/>
        <v>0</v>
      </c>
      <c r="F107" s="4">
        <f t="shared" si="8"/>
        <v>44.278964667214332</v>
      </c>
      <c r="H107" s="4">
        <f t="shared" si="9"/>
        <v>3.6106943453772544</v>
      </c>
    </row>
    <row r="108" spans="1:8" x14ac:dyDescent="0.55000000000000004">
      <c r="A108" s="2">
        <v>42165</v>
      </c>
      <c r="B108" s="3">
        <v>20046.36</v>
      </c>
      <c r="C108" s="1">
        <f>IF(B108&gt;B107,1,0)</f>
        <v>0</v>
      </c>
      <c r="D108" s="1">
        <f>ABS(B108-B107)</f>
        <v>49.93999999999869</v>
      </c>
      <c r="E108" s="1">
        <f t="shared" si="7"/>
        <v>0</v>
      </c>
      <c r="F108" s="4">
        <f t="shared" si="8"/>
        <v>41.49281963755756</v>
      </c>
      <c r="H108" s="4">
        <f t="shared" si="9"/>
        <v>0</v>
      </c>
    </row>
    <row r="109" spans="1:8" x14ac:dyDescent="0.55000000000000004">
      <c r="A109" s="2">
        <v>42166</v>
      </c>
      <c r="B109" s="3">
        <v>20382.97</v>
      </c>
      <c r="C109" s="1">
        <f>IF(B109&gt;B108,1,0)</f>
        <v>1</v>
      </c>
      <c r="D109" s="1">
        <f>ABS(B109-B108)</f>
        <v>336.61000000000058</v>
      </c>
      <c r="E109" s="1">
        <f t="shared" si="7"/>
        <v>336.61000000000058</v>
      </c>
      <c r="F109" s="4">
        <f t="shared" si="8"/>
        <v>54.960918539843064</v>
      </c>
      <c r="H109" s="4">
        <f t="shared" si="9"/>
        <v>44.812620648339205</v>
      </c>
    </row>
    <row r="110" spans="1:8" x14ac:dyDescent="0.55000000000000004">
      <c r="A110" s="2">
        <v>42167</v>
      </c>
      <c r="B110" s="3">
        <v>20407.080000000002</v>
      </c>
      <c r="C110" s="1">
        <f>IF(B110&gt;B109,1,0)</f>
        <v>1</v>
      </c>
      <c r="D110" s="1">
        <f>ABS(B110-B109)</f>
        <v>24.110000000000582</v>
      </c>
      <c r="E110" s="1">
        <f t="shared" si="7"/>
        <v>24.110000000000582</v>
      </c>
      <c r="F110" s="4">
        <f t="shared" si="8"/>
        <v>49.687292580093356</v>
      </c>
      <c r="H110" s="4">
        <f t="shared" si="9"/>
        <v>46.752640788024301</v>
      </c>
    </row>
    <row r="111" spans="1:8" x14ac:dyDescent="0.55000000000000004">
      <c r="A111" s="2">
        <v>42170</v>
      </c>
      <c r="B111" s="3">
        <v>20387.79</v>
      </c>
      <c r="C111" s="1">
        <f>IF(B111&gt;B110,1,0)</f>
        <v>0</v>
      </c>
      <c r="D111" s="1">
        <f>ABS(B111-B110)</f>
        <v>19.290000000000873</v>
      </c>
      <c r="E111" s="1">
        <f t="shared" si="7"/>
        <v>0</v>
      </c>
      <c r="F111" s="4">
        <f t="shared" si="8"/>
        <v>47.667727430604515</v>
      </c>
      <c r="H111" s="4">
        <f t="shared" si="9"/>
        <v>83.898127689266317</v>
      </c>
    </row>
    <row r="112" spans="1:8" x14ac:dyDescent="0.55000000000000004">
      <c r="A112" s="2">
        <v>42171</v>
      </c>
      <c r="B112" s="3">
        <v>20257.939999999999</v>
      </c>
      <c r="C112" s="1">
        <f>IF(B112&gt;B111,1,0)</f>
        <v>0</v>
      </c>
      <c r="D112" s="1">
        <f>ABS(B112-B111)</f>
        <v>129.85000000000218</v>
      </c>
      <c r="E112" s="1">
        <f t="shared" si="7"/>
        <v>0</v>
      </c>
      <c r="F112" s="4">
        <f t="shared" si="8"/>
        <v>40.748435371803801</v>
      </c>
      <c r="H112" s="4">
        <f t="shared" si="9"/>
        <v>70.748833012983596</v>
      </c>
    </row>
    <row r="113" spans="1:8" x14ac:dyDescent="0.55000000000000004">
      <c r="A113" s="2">
        <v>42172</v>
      </c>
      <c r="B113" s="3">
        <v>20219.27</v>
      </c>
      <c r="C113" s="1">
        <f>IF(B113&gt;B112,1,0)</f>
        <v>0</v>
      </c>
      <c r="D113" s="1">
        <f>ABS(B113-B112)</f>
        <v>38.669999999998254</v>
      </c>
      <c r="E113" s="1">
        <f t="shared" si="7"/>
        <v>0</v>
      </c>
      <c r="F113" s="4">
        <f t="shared" si="8"/>
        <v>35.167573070431665</v>
      </c>
      <c r="H113" s="4">
        <f t="shared" si="9"/>
        <v>11.376934692336905</v>
      </c>
    </row>
    <row r="114" spans="1:8" x14ac:dyDescent="0.55000000000000004">
      <c r="A114" s="2">
        <v>42173</v>
      </c>
      <c r="B114" s="3">
        <v>19990.82</v>
      </c>
      <c r="C114" s="1">
        <f>IF(B114&gt;B113,1,0)</f>
        <v>0</v>
      </c>
      <c r="D114" s="1">
        <f>ABS(B114-B113)</f>
        <v>228.45000000000073</v>
      </c>
      <c r="E114" s="1">
        <f t="shared" si="7"/>
        <v>0</v>
      </c>
      <c r="F114" s="4">
        <f t="shared" si="8"/>
        <v>28.589598749036643</v>
      </c>
      <c r="H114" s="4">
        <f t="shared" si="9"/>
        <v>0</v>
      </c>
    </row>
    <row r="115" spans="1:8" x14ac:dyDescent="0.55000000000000004">
      <c r="A115" s="2">
        <v>42174</v>
      </c>
      <c r="B115" s="3">
        <v>20174.240000000002</v>
      </c>
      <c r="C115" s="1">
        <f>IF(B115&gt;B114,1,0)</f>
        <v>1</v>
      </c>
      <c r="D115" s="1">
        <f>ABS(B115-B114)</f>
        <v>183.42000000000189</v>
      </c>
      <c r="E115" s="1">
        <f t="shared" si="7"/>
        <v>183.42000000000189</v>
      </c>
      <c r="F115" s="4">
        <f t="shared" si="8"/>
        <v>36.927977162039944</v>
      </c>
      <c r="H115" s="4">
        <f t="shared" si="9"/>
        <v>31.602887713434232</v>
      </c>
    </row>
    <row r="116" spans="1:8" x14ac:dyDescent="0.55000000000000004">
      <c r="A116" s="2">
        <v>42177</v>
      </c>
      <c r="B116" s="3">
        <v>20428.189999999999</v>
      </c>
      <c r="C116" s="1">
        <f>IF(B116&gt;B115,1,0)</f>
        <v>1</v>
      </c>
      <c r="D116" s="1">
        <f>ABS(B116-B115)</f>
        <v>253.94999999999709</v>
      </c>
      <c r="E116" s="1">
        <f t="shared" si="7"/>
        <v>253.94999999999709</v>
      </c>
      <c r="F116" s="4">
        <f t="shared" si="8"/>
        <v>46.696427545474393</v>
      </c>
      <c r="H116" s="4">
        <f t="shared" si="9"/>
        <v>62.083209130008974</v>
      </c>
    </row>
    <row r="117" spans="1:8" x14ac:dyDescent="0.55000000000000004">
      <c r="A117" s="2">
        <v>42178</v>
      </c>
      <c r="B117" s="3">
        <v>20809.419999999998</v>
      </c>
      <c r="C117" s="1">
        <f>IF(B117&gt;B116,1,0)</f>
        <v>1</v>
      </c>
      <c r="D117" s="1">
        <f>ABS(B117-B116)</f>
        <v>381.22999999999956</v>
      </c>
      <c r="E117" s="1">
        <f t="shared" si="7"/>
        <v>381.22999999999956</v>
      </c>
      <c r="F117" s="4">
        <f t="shared" si="8"/>
        <v>58.184582547549077</v>
      </c>
      <c r="H117" s="4">
        <f t="shared" si="9"/>
        <v>78.181557709755907</v>
      </c>
    </row>
    <row r="118" spans="1:8" x14ac:dyDescent="0.55000000000000004">
      <c r="A118" s="2">
        <v>42179</v>
      </c>
      <c r="B118" s="3">
        <v>20868.03</v>
      </c>
      <c r="C118" s="1">
        <f>IF(B118&gt;B117,1,0)</f>
        <v>1</v>
      </c>
      <c r="D118" s="1">
        <f>ABS(B118-B117)</f>
        <v>58.610000000000582</v>
      </c>
      <c r="E118" s="1">
        <f t="shared" si="7"/>
        <v>58.610000000000582</v>
      </c>
      <c r="F118" s="4">
        <f t="shared" si="8"/>
        <v>59.06098224253585</v>
      </c>
      <c r="H118" s="4">
        <f t="shared" si="9"/>
        <v>100</v>
      </c>
    </row>
    <row r="119" spans="1:8" x14ac:dyDescent="0.55000000000000004">
      <c r="A119" s="2">
        <v>42180</v>
      </c>
      <c r="B119" s="3">
        <v>20771.400000000001</v>
      </c>
      <c r="C119" s="1">
        <f>IF(B119&gt;B118,1,0)</f>
        <v>0</v>
      </c>
      <c r="D119" s="1">
        <f>ABS(B119-B118)</f>
        <v>96.629999999997381</v>
      </c>
      <c r="E119" s="1">
        <f t="shared" si="7"/>
        <v>0</v>
      </c>
      <c r="F119" s="4">
        <f t="shared" si="8"/>
        <v>57.169708501126834</v>
      </c>
      <c r="H119" s="4">
        <f t="shared" si="9"/>
        <v>87.77485387515523</v>
      </c>
    </row>
    <row r="120" spans="1:8" x14ac:dyDescent="0.55000000000000004">
      <c r="A120" s="2">
        <v>42181</v>
      </c>
      <c r="B120" s="3">
        <v>20706.150000000001</v>
      </c>
      <c r="C120" s="1">
        <f>IF(B120&gt;B119,1,0)</f>
        <v>0</v>
      </c>
      <c r="D120" s="1">
        <f>ABS(B120-B119)</f>
        <v>65.25</v>
      </c>
      <c r="E120" s="1">
        <f t="shared" si="7"/>
        <v>0</v>
      </c>
      <c r="F120" s="4">
        <f t="shared" si="8"/>
        <v>55.58983340069161</v>
      </c>
      <c r="H120" s="4">
        <f t="shared" si="9"/>
        <v>73.097121584790585</v>
      </c>
    </row>
    <row r="121" spans="1:8" x14ac:dyDescent="0.55000000000000004">
      <c r="A121" s="2">
        <v>42184</v>
      </c>
      <c r="B121" s="3">
        <v>20109.95</v>
      </c>
      <c r="C121" s="1">
        <f>IF(B121&gt;B120,1,0)</f>
        <v>0</v>
      </c>
      <c r="D121" s="1">
        <f>ABS(B121-B120)</f>
        <v>596.20000000000073</v>
      </c>
      <c r="E121" s="1">
        <f t="shared" si="7"/>
        <v>0</v>
      </c>
      <c r="F121" s="4">
        <f t="shared" si="8"/>
        <v>50.277190004102032</v>
      </c>
      <c r="H121" s="4">
        <f t="shared" si="9"/>
        <v>7.1765296501733422</v>
      </c>
    </row>
    <row r="122" spans="1:8" x14ac:dyDescent="0.55000000000000004">
      <c r="A122" s="2">
        <v>42185</v>
      </c>
      <c r="B122" s="3">
        <v>20235.73</v>
      </c>
      <c r="C122" s="1">
        <f>IF(B122&gt;B121,1,0)</f>
        <v>1</v>
      </c>
      <c r="D122" s="1">
        <f>ABS(B122-B121)</f>
        <v>125.77999999999884</v>
      </c>
      <c r="E122" s="1">
        <f t="shared" si="7"/>
        <v>125.77999999999884</v>
      </c>
      <c r="F122" s="4">
        <f t="shared" si="8"/>
        <v>53.730619964145689</v>
      </c>
      <c r="H122" s="4">
        <f t="shared" si="9"/>
        <v>14.230760527685298</v>
      </c>
    </row>
    <row r="123" spans="1:8" x14ac:dyDescent="0.55000000000000004">
      <c r="A123" s="2">
        <v>42186</v>
      </c>
      <c r="B123" s="3">
        <v>20329.32</v>
      </c>
      <c r="C123" s="1">
        <f>IF(B123&gt;B122,1,0)</f>
        <v>1</v>
      </c>
      <c r="D123" s="1">
        <f>ABS(B123-B122)</f>
        <v>93.590000000000146</v>
      </c>
      <c r="E123" s="1">
        <f t="shared" si="7"/>
        <v>93.590000000000146</v>
      </c>
      <c r="F123" s="4">
        <f t="shared" si="8"/>
        <v>48.831169962919837</v>
      </c>
      <c r="H123" s="4">
        <f t="shared" si="9"/>
        <v>24.905201970890651</v>
      </c>
    </row>
    <row r="124" spans="1:8" x14ac:dyDescent="0.55000000000000004">
      <c r="A124" s="2">
        <v>42187</v>
      </c>
      <c r="B124" s="3">
        <v>20522.5</v>
      </c>
      <c r="C124" s="1">
        <f>IF(B124&gt;B123,1,0)</f>
        <v>1</v>
      </c>
      <c r="D124" s="1">
        <f>ABS(B124-B123)</f>
        <v>193.18000000000029</v>
      </c>
      <c r="E124" s="1">
        <f t="shared" si="7"/>
        <v>193.18000000000029</v>
      </c>
      <c r="F124" s="4">
        <f t="shared" si="8"/>
        <v>52.342031573393896</v>
      </c>
      <c r="H124" s="4">
        <f t="shared" si="9"/>
        <v>40.897149938042062</v>
      </c>
    </row>
    <row r="125" spans="1:8" x14ac:dyDescent="0.55000000000000004">
      <c r="A125" s="2">
        <v>42188</v>
      </c>
      <c r="B125" s="3">
        <v>20539.79</v>
      </c>
      <c r="C125" s="1">
        <f>IF(B125&gt;B124,1,0)</f>
        <v>1</v>
      </c>
      <c r="D125" s="1">
        <f>ABS(B125-B124)</f>
        <v>17.290000000000873</v>
      </c>
      <c r="E125" s="1">
        <f t="shared" si="7"/>
        <v>17.290000000000873</v>
      </c>
      <c r="F125" s="4">
        <f t="shared" si="8"/>
        <v>53.086795824702492</v>
      </c>
      <c r="H125" s="4">
        <f t="shared" si="9"/>
        <v>100</v>
      </c>
    </row>
    <row r="126" spans="1:8" x14ac:dyDescent="0.55000000000000004">
      <c r="A126" s="2">
        <v>42191</v>
      </c>
      <c r="B126" s="3">
        <v>20112.12</v>
      </c>
      <c r="C126" s="1">
        <f>IF(B126&gt;B125,1,0)</f>
        <v>0</v>
      </c>
      <c r="D126" s="1">
        <f>ABS(B126-B125)</f>
        <v>427.67000000000189</v>
      </c>
      <c r="E126" s="1">
        <f t="shared" si="7"/>
        <v>0</v>
      </c>
      <c r="F126" s="4">
        <f t="shared" si="8"/>
        <v>47.35825676106554</v>
      </c>
      <c r="H126" s="4">
        <f t="shared" si="9"/>
        <v>41.553578505732986</v>
      </c>
    </row>
    <row r="127" spans="1:8" x14ac:dyDescent="0.55000000000000004">
      <c r="A127" s="2">
        <v>42192</v>
      </c>
      <c r="B127" s="3">
        <v>20376.59</v>
      </c>
      <c r="C127" s="1">
        <f>IF(B127&gt;B126,1,0)</f>
        <v>1</v>
      </c>
      <c r="D127" s="1">
        <f>ABS(B127-B126)</f>
        <v>264.47000000000116</v>
      </c>
      <c r="E127" s="1">
        <f t="shared" si="7"/>
        <v>264.47000000000116</v>
      </c>
      <c r="F127" s="4">
        <f t="shared" si="8"/>
        <v>52.634540412362838</v>
      </c>
      <c r="H127" s="4">
        <f t="shared" si="9"/>
        <v>52.618517410620328</v>
      </c>
    </row>
    <row r="128" spans="1:8" x14ac:dyDescent="0.55000000000000004">
      <c r="A128" s="2">
        <v>42193</v>
      </c>
      <c r="B128" s="3">
        <v>19737.64</v>
      </c>
      <c r="C128" s="1">
        <f>IF(B128&gt;B127,1,0)</f>
        <v>0</v>
      </c>
      <c r="D128" s="1">
        <f>ABS(B128-B127)</f>
        <v>638.95000000000073</v>
      </c>
      <c r="E128" s="1">
        <f t="shared" si="7"/>
        <v>0</v>
      </c>
      <c r="F128" s="4">
        <f t="shared" si="8"/>
        <v>46.272620737172495</v>
      </c>
      <c r="H128" s="4">
        <f t="shared" si="9"/>
        <v>20.896186534953134</v>
      </c>
    </row>
    <row r="129" spans="1:8" x14ac:dyDescent="0.55000000000000004">
      <c r="A129" s="2">
        <v>42194</v>
      </c>
      <c r="B129" s="3">
        <v>19855.5</v>
      </c>
      <c r="C129" s="1">
        <f>IF(B129&gt;B128,1,0)</f>
        <v>1</v>
      </c>
      <c r="D129" s="1">
        <f>ABS(B129-B128)</f>
        <v>117.86000000000058</v>
      </c>
      <c r="E129" s="1">
        <f t="shared" si="7"/>
        <v>117.86000000000058</v>
      </c>
      <c r="F129" s="4">
        <f t="shared" si="8"/>
        <v>45.215062480109026</v>
      </c>
      <c r="H129" s="4">
        <f t="shared" si="9"/>
        <v>26.38669381276101</v>
      </c>
    </row>
    <row r="130" spans="1:8" x14ac:dyDescent="0.55000000000000004">
      <c r="A130" s="2">
        <v>42195</v>
      </c>
      <c r="B130" s="3">
        <v>19779.830000000002</v>
      </c>
      <c r="C130" s="1">
        <f>IF(B130&gt;B129,1,0)</f>
        <v>0</v>
      </c>
      <c r="D130" s="1">
        <f>ABS(B130-B129)</f>
        <v>75.669999999998254</v>
      </c>
      <c r="E130" s="1">
        <f t="shared" si="7"/>
        <v>0</v>
      </c>
      <c r="F130" s="4">
        <f t="shared" si="8"/>
        <v>39.716341304030657</v>
      </c>
      <c r="H130" s="4">
        <f t="shared" si="9"/>
        <v>34.853913122749582</v>
      </c>
    </row>
    <row r="131" spans="1:8" x14ac:dyDescent="0.55000000000000004">
      <c r="A131" s="2">
        <v>42198</v>
      </c>
      <c r="B131" s="3">
        <v>20089.77</v>
      </c>
      <c r="C131" s="1">
        <f>IF(B131&gt;B130,1,0)</f>
        <v>1</v>
      </c>
      <c r="D131" s="1">
        <f>ABS(B131-B130)</f>
        <v>309.93999999999869</v>
      </c>
      <c r="E131" s="1">
        <f t="shared" si="7"/>
        <v>309.93999999999869</v>
      </c>
      <c r="F131" s="4">
        <f t="shared" si="8"/>
        <v>38.32150310442087</v>
      </c>
      <c r="H131" s="4">
        <f t="shared" si="9"/>
        <v>37.446823409954298</v>
      </c>
    </row>
    <row r="132" spans="1:8" x14ac:dyDescent="0.55000000000000004">
      <c r="A132" s="2">
        <v>42199</v>
      </c>
      <c r="B132" s="3">
        <v>20385.330000000002</v>
      </c>
      <c r="C132" s="1">
        <f>IF(B132&gt;B131,1,0)</f>
        <v>1</v>
      </c>
      <c r="D132" s="1">
        <f>ABS(B132-B131)</f>
        <v>295.56000000000131</v>
      </c>
      <c r="E132" s="1">
        <f t="shared" si="7"/>
        <v>295.56000000000131</v>
      </c>
      <c r="F132" s="4">
        <f t="shared" si="8"/>
        <v>42.726127472845462</v>
      </c>
      <c r="H132" s="4">
        <f t="shared" si="9"/>
        <v>90.529767342903483</v>
      </c>
    </row>
    <row r="133" spans="1:8" x14ac:dyDescent="0.55000000000000004">
      <c r="A133" s="2">
        <v>42200</v>
      </c>
      <c r="B133" s="3">
        <v>20463.330000000002</v>
      </c>
      <c r="C133" s="1">
        <f>IF(B133&gt;B132,1,0)</f>
        <v>1</v>
      </c>
      <c r="D133" s="1">
        <f>ABS(B133-B132)</f>
        <v>78</v>
      </c>
      <c r="E133" s="1">
        <f t="shared" si="7"/>
        <v>78</v>
      </c>
      <c r="F133" s="4">
        <f t="shared" si="8"/>
        <v>45.331438044983805</v>
      </c>
      <c r="H133" s="4">
        <f t="shared" si="9"/>
        <v>90.032535532226191</v>
      </c>
    </row>
    <row r="134" spans="1:8" x14ac:dyDescent="0.55000000000000004">
      <c r="A134" s="2">
        <v>42201</v>
      </c>
      <c r="B134" s="3">
        <v>20600.12</v>
      </c>
      <c r="C134" s="1">
        <f>IF(B134&gt;B133,1,0)</f>
        <v>1</v>
      </c>
      <c r="D134" s="1">
        <f>ABS(B134-B133)</f>
        <v>136.78999999999724</v>
      </c>
      <c r="E134" s="1">
        <f t="shared" si="7"/>
        <v>136.78999999999724</v>
      </c>
      <c r="F134" s="4">
        <f t="shared" si="8"/>
        <v>48.427297942716407</v>
      </c>
      <c r="H134" s="4">
        <f t="shared" si="9"/>
        <v>100</v>
      </c>
    </row>
    <row r="135" spans="1:8" x14ac:dyDescent="0.55000000000000004">
      <c r="A135" s="2">
        <v>42202</v>
      </c>
      <c r="B135" s="3">
        <v>20650.919999999998</v>
      </c>
      <c r="C135" s="1">
        <f>IF(B135&gt;B134,1,0)</f>
        <v>1</v>
      </c>
      <c r="D135" s="1">
        <f>ABS(B135-B134)</f>
        <v>50.799999999999272</v>
      </c>
      <c r="E135" s="1">
        <f t="shared" si="7"/>
        <v>50.799999999999272</v>
      </c>
      <c r="F135" s="4">
        <f t="shared" si="8"/>
        <v>59.57282652934822</v>
      </c>
      <c r="H135" s="4">
        <f t="shared" si="9"/>
        <v>100</v>
      </c>
    </row>
    <row r="136" spans="1:8" x14ac:dyDescent="0.55000000000000004">
      <c r="A136" s="2">
        <v>42206</v>
      </c>
      <c r="B136" s="3">
        <v>20841.97</v>
      </c>
      <c r="C136" s="1">
        <f>IF(B136&gt;B135,1,0)</f>
        <v>1</v>
      </c>
      <c r="D136" s="1">
        <f>ABS(B136-B135)</f>
        <v>191.05000000000291</v>
      </c>
      <c r="E136" s="1">
        <f t="shared" si="7"/>
        <v>191.05000000000291</v>
      </c>
      <c r="F136" s="4">
        <f t="shared" si="8"/>
        <v>60.485606160189853</v>
      </c>
      <c r="H136" s="4">
        <f t="shared" si="9"/>
        <v>100</v>
      </c>
    </row>
    <row r="137" spans="1:8" x14ac:dyDescent="0.55000000000000004">
      <c r="A137" s="2">
        <v>42207</v>
      </c>
      <c r="B137" s="3">
        <v>20593.669999999998</v>
      </c>
      <c r="C137" s="1">
        <f>IF(B137&gt;B136,1,0)</f>
        <v>0</v>
      </c>
      <c r="D137" s="1">
        <f>ABS(B137-B136)</f>
        <v>248.30000000000291</v>
      </c>
      <c r="E137" s="1">
        <f t="shared" si="7"/>
        <v>0</v>
      </c>
      <c r="F137" s="4">
        <f t="shared" si="8"/>
        <v>54.339967099322585</v>
      </c>
      <c r="H137" s="4">
        <f t="shared" si="9"/>
        <v>60.394934124477309</v>
      </c>
    </row>
    <row r="138" spans="1:8" x14ac:dyDescent="0.55000000000000004">
      <c r="A138" s="2">
        <v>42208</v>
      </c>
      <c r="B138" s="3">
        <v>20683.95</v>
      </c>
      <c r="C138" s="1">
        <f>IF(B138&gt;B137,1,0)</f>
        <v>1</v>
      </c>
      <c r="D138" s="1">
        <f>ABS(B138-B137)</f>
        <v>90.280000000002474</v>
      </c>
      <c r="E138" s="1">
        <f t="shared" si="7"/>
        <v>90.280000000002474</v>
      </c>
      <c r="F138" s="4">
        <f t="shared" si="8"/>
        <v>52.743294263974747</v>
      </c>
      <c r="H138" s="4">
        <f t="shared" si="9"/>
        <v>57.221370363351362</v>
      </c>
    </row>
    <row r="139" spans="1:8" x14ac:dyDescent="0.55000000000000004">
      <c r="A139" s="2">
        <v>42209</v>
      </c>
      <c r="B139" s="3">
        <v>20544.53</v>
      </c>
      <c r="C139" s="1">
        <f>IF(B139&gt;B138,1,0)</f>
        <v>0</v>
      </c>
      <c r="D139" s="1">
        <f>ABS(B139-B138)</f>
        <v>139.42000000000189</v>
      </c>
      <c r="E139" s="1">
        <f t="shared" si="7"/>
        <v>0</v>
      </c>
      <c r="F139" s="4">
        <f t="shared" si="8"/>
        <v>50.077330688210466</v>
      </c>
      <c r="H139" s="4">
        <f t="shared" si="9"/>
        <v>42.049174202227199</v>
      </c>
    </row>
    <row r="140" spans="1:8" x14ac:dyDescent="0.55000000000000004">
      <c r="A140" s="2">
        <v>42212</v>
      </c>
      <c r="B140" s="3">
        <v>20350.099999999999</v>
      </c>
      <c r="C140" s="1">
        <f>IF(B140&gt;B139,1,0)</f>
        <v>0</v>
      </c>
      <c r="D140" s="1">
        <f>ABS(B140-B139)</f>
        <v>194.43000000000029</v>
      </c>
      <c r="E140" s="1">
        <f t="shared" si="7"/>
        <v>0</v>
      </c>
      <c r="F140" s="4">
        <f t="shared" si="8"/>
        <v>54.202336554218213</v>
      </c>
      <c r="H140" s="4">
        <f t="shared" si="9"/>
        <v>13.425932810850416</v>
      </c>
    </row>
    <row r="141" spans="1:8" x14ac:dyDescent="0.55000000000000004">
      <c r="A141" s="2">
        <v>42213</v>
      </c>
      <c r="B141" s="3">
        <v>20328.89</v>
      </c>
      <c r="C141" s="1">
        <f>IF(B141&gt;B140,1,0)</f>
        <v>0</v>
      </c>
      <c r="D141" s="1">
        <f>ABS(B141-B140)</f>
        <v>21.209999999999127</v>
      </c>
      <c r="E141" s="1">
        <f t="shared" si="7"/>
        <v>0</v>
      </c>
      <c r="F141" s="4">
        <f t="shared" si="8"/>
        <v>49.078531523108175</v>
      </c>
      <c r="H141" s="4">
        <f t="shared" si="9"/>
        <v>20.272151614497172</v>
      </c>
    </row>
    <row r="142" spans="1:8" x14ac:dyDescent="0.55000000000000004">
      <c r="A142" s="2">
        <v>42214</v>
      </c>
      <c r="B142" s="3">
        <v>20302.91</v>
      </c>
      <c r="C142" s="1">
        <f>IF(B142&gt;B141,1,0)</f>
        <v>0</v>
      </c>
      <c r="D142" s="1">
        <f>ABS(B142-B141)</f>
        <v>25.979999999999563</v>
      </c>
      <c r="E142" s="1">
        <f t="shared" si="7"/>
        <v>0</v>
      </c>
      <c r="F142" s="4">
        <f t="shared" si="8"/>
        <v>64.30853191176989</v>
      </c>
      <c r="H142" s="4">
        <f t="shared" si="9"/>
        <v>0</v>
      </c>
    </row>
    <row r="143" spans="1:8" x14ac:dyDescent="0.55000000000000004">
      <c r="A143" s="2">
        <v>42215</v>
      </c>
      <c r="B143" s="3">
        <v>20522.830000000002</v>
      </c>
      <c r="C143" s="1">
        <f>IF(B143&gt;B142,1,0)</f>
        <v>1</v>
      </c>
      <c r="D143" s="1">
        <f>ABS(B143-B142)</f>
        <v>219.92000000000189</v>
      </c>
      <c r="E143" s="1">
        <f t="shared" si="7"/>
        <v>219.92000000000189</v>
      </c>
      <c r="F143" s="4">
        <f t="shared" si="8"/>
        <v>66.062050208197945</v>
      </c>
      <c r="H143" s="4">
        <f t="shared" si="9"/>
        <v>47.649174502751976</v>
      </c>
    </row>
    <row r="144" spans="1:8" x14ac:dyDescent="0.55000000000000004">
      <c r="A144" s="2">
        <v>42216</v>
      </c>
      <c r="B144" s="3">
        <v>20585.240000000002</v>
      </c>
      <c r="C144" s="1">
        <f>IF(B144&gt;B143,1,0)</f>
        <v>1</v>
      </c>
      <c r="D144" s="1">
        <f>ABS(B144-B143)</f>
        <v>62.409999999999854</v>
      </c>
      <c r="E144" s="1">
        <f t="shared" si="7"/>
        <v>62.409999999999854</v>
      </c>
      <c r="F144" s="4">
        <f t="shared" si="8"/>
        <v>69.510050433847297</v>
      </c>
      <c r="H144" s="4">
        <f t="shared" si="9"/>
        <v>85.679169701384254</v>
      </c>
    </row>
    <row r="145" spans="1:8" x14ac:dyDescent="0.55000000000000004">
      <c r="A145" s="2">
        <v>42219</v>
      </c>
      <c r="B145" s="3">
        <v>20548.11</v>
      </c>
      <c r="C145" s="1">
        <f>IF(B145&gt;B144,1,0)</f>
        <v>0</v>
      </c>
      <c r="D145" s="1">
        <f>ABS(B145-B144)</f>
        <v>37.130000000001019</v>
      </c>
      <c r="E145" s="1">
        <f t="shared" ref="E145:E208" si="10">C145*D145</f>
        <v>0</v>
      </c>
      <c r="F145" s="4">
        <f t="shared" ref="F145:F208" si="11">SUM(E132:E145)/SUM(D132:D145)*100</f>
        <v>62.793644767987068</v>
      </c>
      <c r="H145" s="4">
        <f t="shared" ref="H145:H208" si="12">SUM(E142:E145)/SUM(D142:D145)*100</f>
        <v>81.730546549328338</v>
      </c>
    </row>
    <row r="146" spans="1:8" x14ac:dyDescent="0.55000000000000004">
      <c r="A146" s="2">
        <v>42220</v>
      </c>
      <c r="B146" s="3">
        <v>20520.36</v>
      </c>
      <c r="C146" s="1">
        <f>IF(B146&gt;B145,1,0)</f>
        <v>0</v>
      </c>
      <c r="D146" s="1">
        <f>ABS(B146-B145)</f>
        <v>27.75</v>
      </c>
      <c r="E146" s="1">
        <f t="shared" si="10"/>
        <v>0</v>
      </c>
      <c r="F146" s="4">
        <f t="shared" si="11"/>
        <v>54.431659304088633</v>
      </c>
      <c r="H146" s="4">
        <f t="shared" si="12"/>
        <v>81.313902249359032</v>
      </c>
    </row>
    <row r="147" spans="1:8" x14ac:dyDescent="0.55000000000000004">
      <c r="A147" s="2">
        <v>42221</v>
      </c>
      <c r="B147" s="3">
        <v>20614.060000000001</v>
      </c>
      <c r="C147" s="1">
        <f>IF(B147&gt;B146,1,0)</f>
        <v>1</v>
      </c>
      <c r="D147" s="1">
        <f>ABS(B147-B146)</f>
        <v>93.700000000000728</v>
      </c>
      <c r="E147" s="1">
        <f t="shared" si="10"/>
        <v>93.700000000000728</v>
      </c>
      <c r="F147" s="4">
        <f t="shared" si="11"/>
        <v>54.896470175484147</v>
      </c>
      <c r="H147" s="4">
        <f t="shared" si="12"/>
        <v>70.641205484410804</v>
      </c>
    </row>
    <row r="148" spans="1:8" x14ac:dyDescent="0.55000000000000004">
      <c r="A148" s="2">
        <v>42222</v>
      </c>
      <c r="B148" s="3">
        <v>20664.439999999999</v>
      </c>
      <c r="C148" s="1">
        <f>IF(B148&gt;B147,1,0)</f>
        <v>1</v>
      </c>
      <c r="D148" s="1">
        <f>ABS(B148-B147)</f>
        <v>50.379999999997381</v>
      </c>
      <c r="E148" s="1">
        <f t="shared" si="10"/>
        <v>50.379999999997381</v>
      </c>
      <c r="F148" s="4">
        <f t="shared" si="11"/>
        <v>52.213717338032403</v>
      </c>
      <c r="H148" s="4">
        <f t="shared" si="12"/>
        <v>68.950995405818688</v>
      </c>
    </row>
    <row r="149" spans="1:8" x14ac:dyDescent="0.55000000000000004">
      <c r="A149" s="2">
        <v>42223</v>
      </c>
      <c r="B149" s="3">
        <v>20724.560000000001</v>
      </c>
      <c r="C149" s="1">
        <f>IF(B149&gt;B148,1,0)</f>
        <v>1</v>
      </c>
      <c r="D149" s="1">
        <f>ABS(B149-B148)</f>
        <v>60.120000000002619</v>
      </c>
      <c r="E149" s="1">
        <f t="shared" si="10"/>
        <v>60.120000000002619</v>
      </c>
      <c r="F149" s="4">
        <f t="shared" si="11"/>
        <v>52.518330050339323</v>
      </c>
      <c r="H149" s="4">
        <f t="shared" si="12"/>
        <v>88.036214701444322</v>
      </c>
    </row>
    <row r="150" spans="1:8" x14ac:dyDescent="0.55000000000000004">
      <c r="A150" s="2">
        <v>42226</v>
      </c>
      <c r="B150" s="3">
        <v>20808.689999999999</v>
      </c>
      <c r="C150" s="1">
        <f>IF(B150&gt;B149,1,0)</f>
        <v>1</v>
      </c>
      <c r="D150" s="1">
        <f>ABS(B150-B149)</f>
        <v>84.129999999997381</v>
      </c>
      <c r="E150" s="1">
        <f t="shared" si="10"/>
        <v>84.129999999997381</v>
      </c>
      <c r="F150" s="4">
        <f t="shared" si="11"/>
        <v>48.77210071135503</v>
      </c>
      <c r="H150" s="4">
        <f t="shared" si="12"/>
        <v>100</v>
      </c>
    </row>
    <row r="151" spans="1:8" x14ac:dyDescent="0.55000000000000004">
      <c r="A151" s="2">
        <v>42227</v>
      </c>
      <c r="B151" s="3">
        <v>20720.75</v>
      </c>
      <c r="C151" s="1">
        <f>IF(B151&gt;B150,1,0)</f>
        <v>0</v>
      </c>
      <c r="D151" s="1">
        <f>ABS(B151-B150)</f>
        <v>87.93999999999869</v>
      </c>
      <c r="E151" s="1">
        <f t="shared" si="10"/>
        <v>0</v>
      </c>
      <c r="F151" s="4">
        <f t="shared" si="11"/>
        <v>55.318044861064678</v>
      </c>
      <c r="H151" s="4">
        <f t="shared" si="12"/>
        <v>68.878507980323491</v>
      </c>
    </row>
    <row r="152" spans="1:8" x14ac:dyDescent="0.55000000000000004">
      <c r="A152" s="2">
        <v>42228</v>
      </c>
      <c r="B152" s="3">
        <v>20392.77</v>
      </c>
      <c r="C152" s="1">
        <f>IF(B152&gt;B151,1,0)</f>
        <v>0</v>
      </c>
      <c r="D152" s="1">
        <f>ABS(B152-B151)</f>
        <v>327.97999999999956</v>
      </c>
      <c r="E152" s="1">
        <f t="shared" si="10"/>
        <v>0</v>
      </c>
      <c r="F152" s="4">
        <f t="shared" si="11"/>
        <v>39.836649214659673</v>
      </c>
      <c r="H152" s="4">
        <f t="shared" si="12"/>
        <v>25.751111269793181</v>
      </c>
    </row>
    <row r="153" spans="1:8" x14ac:dyDescent="0.55000000000000004">
      <c r="A153" s="2">
        <v>42229</v>
      </c>
      <c r="B153" s="3">
        <v>20595.55</v>
      </c>
      <c r="C153" s="1">
        <f>IF(B153&gt;B152,1,0)</f>
        <v>1</v>
      </c>
      <c r="D153" s="1">
        <f>ABS(B153-B152)</f>
        <v>202.77999999999884</v>
      </c>
      <c r="E153" s="1">
        <f t="shared" si="10"/>
        <v>202.77999999999884</v>
      </c>
      <c r="F153" s="4">
        <f t="shared" si="11"/>
        <v>51.705373497519837</v>
      </c>
      <c r="H153" s="4">
        <f t="shared" si="12"/>
        <v>40.822104918685667</v>
      </c>
    </row>
    <row r="154" spans="1:8" x14ac:dyDescent="0.55000000000000004">
      <c r="A154" s="2">
        <v>42230</v>
      </c>
      <c r="B154" s="3">
        <v>20519.45</v>
      </c>
      <c r="C154" s="1">
        <f>IF(B154&gt;B153,1,0)</f>
        <v>0</v>
      </c>
      <c r="D154" s="1">
        <f>ABS(B154-B153)</f>
        <v>76.099999999998545</v>
      </c>
      <c r="E154" s="1">
        <f t="shared" si="10"/>
        <v>0</v>
      </c>
      <c r="F154" s="4">
        <f t="shared" si="11"/>
        <v>56.146871574484869</v>
      </c>
      <c r="H154" s="4">
        <f t="shared" si="12"/>
        <v>29.185377086931506</v>
      </c>
    </row>
    <row r="155" spans="1:8" x14ac:dyDescent="0.55000000000000004">
      <c r="A155" s="2">
        <v>42233</v>
      </c>
      <c r="B155" s="3">
        <v>20620.259999999998</v>
      </c>
      <c r="C155" s="1">
        <f>IF(B155&gt;B154,1,0)</f>
        <v>1</v>
      </c>
      <c r="D155" s="1">
        <f>ABS(B155-B154)</f>
        <v>100.80999999999767</v>
      </c>
      <c r="E155" s="1">
        <f t="shared" si="10"/>
        <v>100.80999999999767</v>
      </c>
      <c r="F155" s="4">
        <f t="shared" si="11"/>
        <v>59.998078414417385</v>
      </c>
      <c r="H155" s="4">
        <f t="shared" si="12"/>
        <v>42.899939237214916</v>
      </c>
    </row>
    <row r="156" spans="1:8" x14ac:dyDescent="0.55000000000000004">
      <c r="A156" s="2">
        <v>42234</v>
      </c>
      <c r="B156" s="3">
        <v>20554.47</v>
      </c>
      <c r="C156" s="1">
        <f>IF(B156&gt;B155,1,0)</f>
        <v>0</v>
      </c>
      <c r="D156" s="1">
        <f>ABS(B156-B155)</f>
        <v>65.789999999997235</v>
      </c>
      <c r="E156" s="1">
        <f t="shared" si="10"/>
        <v>0</v>
      </c>
      <c r="F156" s="4">
        <f t="shared" si="11"/>
        <v>58.40247438107081</v>
      </c>
      <c r="H156" s="4">
        <f t="shared" si="12"/>
        <v>68.148962916405182</v>
      </c>
    </row>
    <row r="157" spans="1:8" x14ac:dyDescent="0.55000000000000004">
      <c r="A157" s="2">
        <v>42235</v>
      </c>
      <c r="B157" s="3">
        <v>20222.63</v>
      </c>
      <c r="C157" s="1">
        <f>IF(B157&gt;B156,1,0)</f>
        <v>0</v>
      </c>
      <c r="D157" s="1">
        <f>ABS(B157-B156)</f>
        <v>331.84000000000015</v>
      </c>
      <c r="E157" s="1">
        <f t="shared" si="10"/>
        <v>0</v>
      </c>
      <c r="F157" s="4">
        <f t="shared" si="11"/>
        <v>40.670412590281238</v>
      </c>
      <c r="H157" s="4">
        <f t="shared" si="12"/>
        <v>17.546210881748667</v>
      </c>
    </row>
    <row r="158" spans="1:8" x14ac:dyDescent="0.55000000000000004">
      <c r="A158" s="2">
        <v>42236</v>
      </c>
      <c r="B158" s="3">
        <v>20033.52</v>
      </c>
      <c r="C158" s="1">
        <f>IF(B158&gt;B157,1,0)</f>
        <v>0</v>
      </c>
      <c r="D158" s="1">
        <f>ABS(B158-B157)</f>
        <v>189.11000000000058</v>
      </c>
      <c r="E158" s="1">
        <f t="shared" si="10"/>
        <v>0</v>
      </c>
      <c r="F158" s="4">
        <f t="shared" si="11"/>
        <v>34.1054184240244</v>
      </c>
      <c r="H158" s="4">
        <f t="shared" si="12"/>
        <v>14.662206384989936</v>
      </c>
    </row>
    <row r="159" spans="1:8" x14ac:dyDescent="0.55000000000000004">
      <c r="A159" s="2">
        <v>42237</v>
      </c>
      <c r="B159" s="3">
        <v>19435.830000000002</v>
      </c>
      <c r="C159" s="1">
        <f>IF(B159&gt;B158,1,0)</f>
        <v>0</v>
      </c>
      <c r="D159" s="1">
        <f>ABS(B159-B158)</f>
        <v>597.68999999999869</v>
      </c>
      <c r="E159" s="1">
        <f t="shared" si="10"/>
        <v>0</v>
      </c>
      <c r="F159" s="4">
        <f t="shared" si="11"/>
        <v>25.779140463041898</v>
      </c>
      <c r="H159" s="4">
        <f t="shared" si="12"/>
        <v>0</v>
      </c>
    </row>
    <row r="160" spans="1:8" x14ac:dyDescent="0.55000000000000004">
      <c r="A160" s="2">
        <v>42240</v>
      </c>
      <c r="B160" s="3">
        <v>18540.68</v>
      </c>
      <c r="C160" s="1">
        <f>IF(B160&gt;B159,1,0)</f>
        <v>0</v>
      </c>
      <c r="D160" s="1">
        <f>ABS(B160-B159)</f>
        <v>895.15000000000146</v>
      </c>
      <c r="E160" s="1">
        <f t="shared" si="10"/>
        <v>0</v>
      </c>
      <c r="F160" s="4">
        <f t="shared" si="11"/>
        <v>18.710803155978041</v>
      </c>
      <c r="H160" s="4">
        <f t="shared" si="12"/>
        <v>0</v>
      </c>
    </row>
    <row r="161" spans="1:8" x14ac:dyDescent="0.55000000000000004">
      <c r="A161" s="2">
        <v>42241</v>
      </c>
      <c r="B161" s="3">
        <v>17806.7</v>
      </c>
      <c r="C161" s="1">
        <f>IF(B161&gt;B160,1,0)</f>
        <v>0</v>
      </c>
      <c r="D161" s="1">
        <f>ABS(B161-B160)</f>
        <v>733.97999999999956</v>
      </c>
      <c r="E161" s="1">
        <f t="shared" si="10"/>
        <v>0</v>
      </c>
      <c r="F161" s="4">
        <f t="shared" si="11"/>
        <v>13.097954676901924</v>
      </c>
      <c r="H161" s="4">
        <f t="shared" si="12"/>
        <v>0</v>
      </c>
    </row>
    <row r="162" spans="1:8" x14ac:dyDescent="0.55000000000000004">
      <c r="A162" s="2">
        <v>42242</v>
      </c>
      <c r="B162" s="3">
        <v>18376.830000000002</v>
      </c>
      <c r="C162" s="1">
        <f>IF(B162&gt;B161,1,0)</f>
        <v>1</v>
      </c>
      <c r="D162" s="1">
        <f>ABS(B162-B161)</f>
        <v>570.13000000000102</v>
      </c>
      <c r="E162" s="1">
        <f t="shared" si="10"/>
        <v>570.13000000000102</v>
      </c>
      <c r="F162" s="4">
        <f t="shared" si="11"/>
        <v>23.544772235778456</v>
      </c>
      <c r="H162" s="4">
        <f t="shared" si="12"/>
        <v>20.383989703069446</v>
      </c>
    </row>
    <row r="163" spans="1:8" x14ac:dyDescent="0.55000000000000004">
      <c r="A163" s="2">
        <v>42243</v>
      </c>
      <c r="B163" s="3">
        <v>18574.439999999999</v>
      </c>
      <c r="C163" s="1">
        <f>IF(B163&gt;B162,1,0)</f>
        <v>1</v>
      </c>
      <c r="D163" s="1">
        <f>ABS(B163-B162)</f>
        <v>197.60999999999694</v>
      </c>
      <c r="E163" s="1">
        <f t="shared" si="10"/>
        <v>197.60999999999694</v>
      </c>
      <c r="F163" s="4">
        <f t="shared" si="11"/>
        <v>25.901135161307575</v>
      </c>
      <c r="H163" s="4">
        <f t="shared" si="12"/>
        <v>32.030940351374845</v>
      </c>
    </row>
    <row r="164" spans="1:8" x14ac:dyDescent="0.55000000000000004">
      <c r="A164" s="2">
        <v>42244</v>
      </c>
      <c r="B164" s="3">
        <v>19136.32</v>
      </c>
      <c r="C164" s="1">
        <f>IF(B164&gt;B163,1,0)</f>
        <v>1</v>
      </c>
      <c r="D164" s="1">
        <f>ABS(B164-B163)</f>
        <v>561.88000000000102</v>
      </c>
      <c r="E164" s="1">
        <f t="shared" si="10"/>
        <v>561.88000000000102</v>
      </c>
      <c r="F164" s="4">
        <f t="shared" si="11"/>
        <v>33.069031078462515</v>
      </c>
      <c r="H164" s="4">
        <f t="shared" si="12"/>
        <v>64.432060476836597</v>
      </c>
    </row>
    <row r="165" spans="1:8" x14ac:dyDescent="0.55000000000000004">
      <c r="A165" s="2">
        <v>42247</v>
      </c>
      <c r="B165" s="3">
        <v>18890.48</v>
      </c>
      <c r="C165" s="1">
        <f>IF(B165&gt;B164,1,0)</f>
        <v>0</v>
      </c>
      <c r="D165" s="1">
        <f>ABS(B165-B164)</f>
        <v>245.84000000000015</v>
      </c>
      <c r="E165" s="1">
        <f t="shared" si="10"/>
        <v>0</v>
      </c>
      <c r="F165" s="4">
        <f t="shared" si="11"/>
        <v>32.044523013956081</v>
      </c>
      <c r="H165" s="4">
        <f t="shared" si="12"/>
        <v>84.395668566640836</v>
      </c>
    </row>
    <row r="166" spans="1:8" x14ac:dyDescent="0.55000000000000004">
      <c r="A166" s="2">
        <v>42248</v>
      </c>
      <c r="B166" s="3">
        <v>18165.689999999999</v>
      </c>
      <c r="C166" s="1">
        <f>IF(B166&gt;B165,1,0)</f>
        <v>0</v>
      </c>
      <c r="D166" s="1">
        <f>ABS(B166-B165)</f>
        <v>724.79000000000087</v>
      </c>
      <c r="E166" s="1">
        <f t="shared" si="10"/>
        <v>0</v>
      </c>
      <c r="F166" s="4">
        <f t="shared" si="11"/>
        <v>29.729862564849324</v>
      </c>
      <c r="H166" s="4">
        <f t="shared" si="12"/>
        <v>43.898111113679882</v>
      </c>
    </row>
    <row r="167" spans="1:8" x14ac:dyDescent="0.55000000000000004">
      <c r="A167" s="2">
        <v>42249</v>
      </c>
      <c r="B167" s="3">
        <v>18095.400000000001</v>
      </c>
      <c r="C167" s="1">
        <f>IF(B167&gt;B166,1,0)</f>
        <v>0</v>
      </c>
      <c r="D167" s="1">
        <f>ABS(B167-B166)</f>
        <v>70.289999999997235</v>
      </c>
      <c r="E167" s="1">
        <f t="shared" si="10"/>
        <v>0</v>
      </c>
      <c r="F167" s="4">
        <f t="shared" si="11"/>
        <v>26.682099082075933</v>
      </c>
      <c r="H167" s="4">
        <f t="shared" si="12"/>
        <v>35.05615173446477</v>
      </c>
    </row>
    <row r="168" spans="1:8" x14ac:dyDescent="0.55000000000000004">
      <c r="A168" s="2">
        <v>42250</v>
      </c>
      <c r="B168" s="3">
        <v>18182.39</v>
      </c>
      <c r="C168" s="1">
        <f>IF(B168&gt;B167,1,0)</f>
        <v>1</v>
      </c>
      <c r="D168" s="1">
        <f>ABS(B168-B167)</f>
        <v>86.989999999997963</v>
      </c>
      <c r="E168" s="1">
        <f t="shared" si="10"/>
        <v>86.989999999997963</v>
      </c>
      <c r="F168" s="4">
        <f t="shared" si="11"/>
        <v>28.247361268824761</v>
      </c>
      <c r="H168" s="4">
        <f t="shared" si="12"/>
        <v>7.7124947912509203</v>
      </c>
    </row>
    <row r="169" spans="1:8" x14ac:dyDescent="0.55000000000000004">
      <c r="A169" s="2">
        <v>42251</v>
      </c>
      <c r="B169" s="3">
        <v>17792.16</v>
      </c>
      <c r="C169" s="1">
        <f>IF(B169&gt;B168,1,0)</f>
        <v>0</v>
      </c>
      <c r="D169" s="1">
        <f>ABS(B169-B168)</f>
        <v>390.22999999999956</v>
      </c>
      <c r="E169" s="1">
        <f t="shared" si="10"/>
        <v>0</v>
      </c>
      <c r="F169" s="4">
        <f t="shared" si="11"/>
        <v>25.022609568086573</v>
      </c>
      <c r="H169" s="4">
        <f t="shared" si="12"/>
        <v>6.8372239251747429</v>
      </c>
    </row>
    <row r="170" spans="1:8" x14ac:dyDescent="0.55000000000000004">
      <c r="A170" s="2">
        <v>42254</v>
      </c>
      <c r="B170" s="3">
        <v>17860.47</v>
      </c>
      <c r="C170" s="1">
        <f>IF(B170&gt;B169,1,0)</f>
        <v>1</v>
      </c>
      <c r="D170" s="1">
        <f>ABS(B170-B169)</f>
        <v>68.31000000000131</v>
      </c>
      <c r="E170" s="1">
        <f t="shared" si="10"/>
        <v>68.31000000000131</v>
      </c>
      <c r="F170" s="4">
        <f t="shared" si="11"/>
        <v>26.21754851831971</v>
      </c>
      <c r="H170" s="4">
        <f t="shared" si="12"/>
        <v>25.218407976356772</v>
      </c>
    </row>
    <row r="171" spans="1:8" x14ac:dyDescent="0.55000000000000004">
      <c r="A171" s="2">
        <v>42255</v>
      </c>
      <c r="B171" s="3">
        <v>17427.080000000002</v>
      </c>
      <c r="C171" s="1">
        <f>IF(B171&gt;B170,1,0)</f>
        <v>0</v>
      </c>
      <c r="D171" s="1">
        <f>ABS(B171-B170)</f>
        <v>433.38999999999942</v>
      </c>
      <c r="E171" s="1">
        <f t="shared" si="10"/>
        <v>0</v>
      </c>
      <c r="F171" s="4">
        <f t="shared" si="11"/>
        <v>25.75575980115828</v>
      </c>
      <c r="H171" s="4">
        <f t="shared" si="12"/>
        <v>15.864422016099327</v>
      </c>
    </row>
    <row r="172" spans="1:8" x14ac:dyDescent="0.55000000000000004">
      <c r="A172" s="2">
        <v>42256</v>
      </c>
      <c r="B172" s="3">
        <v>18770.509999999998</v>
      </c>
      <c r="C172" s="1">
        <f>IF(B172&gt;B171,1,0)</f>
        <v>1</v>
      </c>
      <c r="D172" s="1">
        <f>ABS(B172-B171)</f>
        <v>1343.4299999999967</v>
      </c>
      <c r="E172" s="1">
        <f t="shared" si="10"/>
        <v>1343.4299999999967</v>
      </c>
      <c r="F172" s="4">
        <f t="shared" si="11"/>
        <v>40.873822746906995</v>
      </c>
      <c r="H172" s="4">
        <f t="shared" si="12"/>
        <v>63.154928065278071</v>
      </c>
    </row>
    <row r="173" spans="1:8" x14ac:dyDescent="0.55000000000000004">
      <c r="A173" s="2">
        <v>42257</v>
      </c>
      <c r="B173" s="3">
        <v>18299.62</v>
      </c>
      <c r="C173" s="1">
        <f>IF(B173&gt;B172,1,0)</f>
        <v>0</v>
      </c>
      <c r="D173" s="1">
        <f>ABS(B173-B172)</f>
        <v>470.88999999999942</v>
      </c>
      <c r="E173" s="1">
        <f t="shared" si="10"/>
        <v>0</v>
      </c>
      <c r="F173" s="4">
        <f t="shared" si="11"/>
        <v>41.6367948346143</v>
      </c>
      <c r="H173" s="4">
        <f t="shared" si="12"/>
        <v>60.955432163798243</v>
      </c>
    </row>
    <row r="174" spans="1:8" x14ac:dyDescent="0.55000000000000004">
      <c r="A174" s="2">
        <v>42258</v>
      </c>
      <c r="B174" s="3">
        <v>18264.22</v>
      </c>
      <c r="C174" s="1">
        <f>IF(B174&gt;B173,1,0)</f>
        <v>0</v>
      </c>
      <c r="D174" s="1">
        <f>ABS(B174-B173)</f>
        <v>35.399999999997817</v>
      </c>
      <c r="E174" s="1">
        <f t="shared" si="10"/>
        <v>0</v>
      </c>
      <c r="F174" s="4">
        <f t="shared" si="11"/>
        <v>47.670212837678406</v>
      </c>
      <c r="H174" s="4">
        <f t="shared" si="12"/>
        <v>58.842105724209546</v>
      </c>
    </row>
    <row r="175" spans="1:8" x14ac:dyDescent="0.55000000000000004">
      <c r="A175" s="2">
        <v>42261</v>
      </c>
      <c r="B175" s="3">
        <v>17965.7</v>
      </c>
      <c r="C175" s="1">
        <f>IF(B175&gt;B174,1,0)</f>
        <v>0</v>
      </c>
      <c r="D175" s="1">
        <f>ABS(B175-B174)</f>
        <v>298.52000000000044</v>
      </c>
      <c r="E175" s="1">
        <f t="shared" si="10"/>
        <v>0</v>
      </c>
      <c r="F175" s="4">
        <f t="shared" si="11"/>
        <v>51.446059261145571</v>
      </c>
      <c r="H175" s="4">
        <f t="shared" si="12"/>
        <v>62.536308792313719</v>
      </c>
    </row>
    <row r="176" spans="1:8" x14ac:dyDescent="0.55000000000000004">
      <c r="A176" s="2">
        <v>42262</v>
      </c>
      <c r="B176" s="3">
        <v>18026.48</v>
      </c>
      <c r="C176" s="1">
        <f>IF(B176&gt;B175,1,0)</f>
        <v>1</v>
      </c>
      <c r="D176" s="1">
        <f>ABS(B176-B175)</f>
        <v>60.779999999998836</v>
      </c>
      <c r="E176" s="1">
        <f t="shared" si="10"/>
        <v>60.779999999998836</v>
      </c>
      <c r="F176" s="4">
        <f t="shared" si="11"/>
        <v>46.488317780428368</v>
      </c>
      <c r="H176" s="4">
        <f t="shared" si="12"/>
        <v>7.0218001594287234</v>
      </c>
    </row>
    <row r="177" spans="1:8" x14ac:dyDescent="0.55000000000000004">
      <c r="A177" s="2">
        <v>42263</v>
      </c>
      <c r="B177" s="3">
        <v>18171.599999999999</v>
      </c>
      <c r="C177" s="1">
        <f>IF(B177&gt;B176,1,0)</f>
        <v>1</v>
      </c>
      <c r="D177" s="1">
        <f>ABS(B177-B176)</f>
        <v>145.11999999999898</v>
      </c>
      <c r="E177" s="1">
        <f t="shared" si="10"/>
        <v>145.11999999999898</v>
      </c>
      <c r="F177" s="4">
        <f t="shared" si="11"/>
        <v>45.919252166795644</v>
      </c>
      <c r="H177" s="4">
        <f t="shared" si="12"/>
        <v>38.142343744210905</v>
      </c>
    </row>
    <row r="178" spans="1:8" x14ac:dyDescent="0.55000000000000004">
      <c r="A178" s="2">
        <v>42264</v>
      </c>
      <c r="B178" s="3">
        <v>18432.27</v>
      </c>
      <c r="C178" s="1">
        <f>IF(B178&gt;B177,1,0)</f>
        <v>1</v>
      </c>
      <c r="D178" s="1">
        <f>ABS(B178-B177)</f>
        <v>260.67000000000189</v>
      </c>
      <c r="E178" s="1">
        <f t="shared" si="10"/>
        <v>260.67000000000189</v>
      </c>
      <c r="F178" s="4">
        <f t="shared" si="11"/>
        <v>42.404496563926067</v>
      </c>
      <c r="H178" s="4">
        <f t="shared" si="12"/>
        <v>60.982368087414507</v>
      </c>
    </row>
    <row r="179" spans="1:8" x14ac:dyDescent="0.55000000000000004">
      <c r="A179" s="2">
        <v>42265</v>
      </c>
      <c r="B179" s="3">
        <v>18070.21</v>
      </c>
      <c r="C179" s="1">
        <f>IF(B179&gt;B178,1,0)</f>
        <v>0</v>
      </c>
      <c r="D179" s="1">
        <f>ABS(B179-B178)</f>
        <v>362.06000000000131</v>
      </c>
      <c r="E179" s="1">
        <f t="shared" si="10"/>
        <v>0</v>
      </c>
      <c r="F179" s="4">
        <f t="shared" si="11"/>
        <v>41.367160120146394</v>
      </c>
      <c r="H179" s="4">
        <f t="shared" si="12"/>
        <v>56.306192148485955</v>
      </c>
    </row>
    <row r="180" spans="1:8" x14ac:dyDescent="0.55000000000000004">
      <c r="A180" s="2">
        <v>42271</v>
      </c>
      <c r="B180" s="3">
        <v>17571.830000000002</v>
      </c>
      <c r="C180" s="1">
        <f>IF(B180&gt;B179,1,0)</f>
        <v>0</v>
      </c>
      <c r="D180" s="1">
        <f>ABS(B180-B179)</f>
        <v>498.37999999999738</v>
      </c>
      <c r="E180" s="1">
        <f t="shared" si="10"/>
        <v>0</v>
      </c>
      <c r="F180" s="4">
        <f t="shared" si="11"/>
        <v>43.437227868077088</v>
      </c>
      <c r="H180" s="4">
        <f t="shared" si="12"/>
        <v>32.047100447786022</v>
      </c>
    </row>
    <row r="181" spans="1:8" x14ac:dyDescent="0.55000000000000004">
      <c r="A181" s="2">
        <v>42272</v>
      </c>
      <c r="B181" s="3">
        <v>17880.509999999998</v>
      </c>
      <c r="C181" s="1">
        <f>IF(B181&gt;B180,1,0)</f>
        <v>1</v>
      </c>
      <c r="D181" s="1">
        <f>ABS(B181-B180)</f>
        <v>308.67999999999665</v>
      </c>
      <c r="E181" s="1">
        <f t="shared" si="10"/>
        <v>308.67999999999665</v>
      </c>
      <c r="F181" s="4">
        <f t="shared" si="11"/>
        <v>47.744102795595033</v>
      </c>
      <c r="H181" s="4">
        <f t="shared" si="12"/>
        <v>39.820533085278228</v>
      </c>
    </row>
    <row r="182" spans="1:8" x14ac:dyDescent="0.55000000000000004">
      <c r="A182" s="2">
        <v>42275</v>
      </c>
      <c r="B182" s="3">
        <v>17645.11</v>
      </c>
      <c r="C182" s="1">
        <f>IF(B182&gt;B181,1,0)</f>
        <v>0</v>
      </c>
      <c r="D182" s="1">
        <f>ABS(B182-B181)</f>
        <v>235.39999999999782</v>
      </c>
      <c r="E182" s="1">
        <f t="shared" si="10"/>
        <v>0</v>
      </c>
      <c r="F182" s="4">
        <f t="shared" si="11"/>
        <v>44.530120580054813</v>
      </c>
      <c r="H182" s="4">
        <f t="shared" si="12"/>
        <v>21.977615128299931</v>
      </c>
    </row>
    <row r="183" spans="1:8" x14ac:dyDescent="0.55000000000000004">
      <c r="A183" s="2">
        <v>42276</v>
      </c>
      <c r="B183" s="3">
        <v>16930.84</v>
      </c>
      <c r="C183" s="1">
        <f>IF(B183&gt;B182,1,0)</f>
        <v>0</v>
      </c>
      <c r="D183" s="1">
        <f>ABS(B183-B182)</f>
        <v>714.27000000000044</v>
      </c>
      <c r="E183" s="1">
        <f t="shared" si="10"/>
        <v>0</v>
      </c>
      <c r="F183" s="4">
        <f t="shared" si="11"/>
        <v>41.773919355146774</v>
      </c>
      <c r="H183" s="4">
        <f t="shared" si="12"/>
        <v>17.571283008771864</v>
      </c>
    </row>
    <row r="184" spans="1:8" x14ac:dyDescent="0.55000000000000004">
      <c r="A184" s="2">
        <v>42277</v>
      </c>
      <c r="B184" s="3">
        <v>17388.150000000001</v>
      </c>
      <c r="C184" s="1">
        <f>IF(B184&gt;B183,1,0)</f>
        <v>1</v>
      </c>
      <c r="D184" s="1">
        <f>ABS(B184-B183)</f>
        <v>457.31000000000131</v>
      </c>
      <c r="E184" s="1">
        <f t="shared" si="10"/>
        <v>457.31000000000131</v>
      </c>
      <c r="F184" s="4">
        <f t="shared" si="11"/>
        <v>45.80107746741816</v>
      </c>
      <c r="H184" s="4">
        <f t="shared" si="12"/>
        <v>44.646958021985689</v>
      </c>
    </row>
    <row r="185" spans="1:8" x14ac:dyDescent="0.55000000000000004">
      <c r="A185" s="2">
        <v>42278</v>
      </c>
      <c r="B185" s="3">
        <v>17722.419999999998</v>
      </c>
      <c r="C185" s="1">
        <f>IF(B185&gt;B184,1,0)</f>
        <v>1</v>
      </c>
      <c r="D185" s="1">
        <f>ABS(B185-B184)</f>
        <v>334.2699999999968</v>
      </c>
      <c r="E185" s="1">
        <f t="shared" si="10"/>
        <v>334.2699999999968</v>
      </c>
      <c r="F185" s="4">
        <f t="shared" si="11"/>
        <v>52.672673107482446</v>
      </c>
      <c r="H185" s="4">
        <f t="shared" si="12"/>
        <v>45.460445082555623</v>
      </c>
    </row>
    <row r="186" spans="1:8" x14ac:dyDescent="0.55000000000000004">
      <c r="A186" s="2">
        <v>42279</v>
      </c>
      <c r="B186" s="3">
        <v>17725.13</v>
      </c>
      <c r="C186" s="1">
        <f>IF(B186&gt;B185,1,0)</f>
        <v>1</v>
      </c>
      <c r="D186" s="1">
        <f>ABS(B186-B185)</f>
        <v>2.7100000000027649</v>
      </c>
      <c r="E186" s="1">
        <f t="shared" si="10"/>
        <v>2.7100000000027649</v>
      </c>
      <c r="F186" s="4">
        <f t="shared" si="11"/>
        <v>37.508782495232367</v>
      </c>
      <c r="H186" s="4">
        <f t="shared" si="12"/>
        <v>52.652198122713067</v>
      </c>
    </row>
    <row r="187" spans="1:8" x14ac:dyDescent="0.55000000000000004">
      <c r="A187" s="2">
        <v>42282</v>
      </c>
      <c r="B187" s="3">
        <v>18005.490000000002</v>
      </c>
      <c r="C187" s="1">
        <f>IF(B187&gt;B186,1,0)</f>
        <v>1</v>
      </c>
      <c r="D187" s="1">
        <f>ABS(B187-B186)</f>
        <v>280.36000000000058</v>
      </c>
      <c r="E187" s="1">
        <f t="shared" si="10"/>
        <v>280.36000000000058</v>
      </c>
      <c r="F187" s="4">
        <f t="shared" si="11"/>
        <v>46.317787242139971</v>
      </c>
      <c r="H187" s="4">
        <f t="shared" si="12"/>
        <v>100</v>
      </c>
    </row>
    <row r="188" spans="1:8" x14ac:dyDescent="0.55000000000000004">
      <c r="A188" s="2">
        <v>42283</v>
      </c>
      <c r="B188" s="3">
        <v>18186.099999999999</v>
      </c>
      <c r="C188" s="1">
        <f>IF(B188&gt;B187,1,0)</f>
        <v>1</v>
      </c>
      <c r="D188" s="1">
        <f>ABS(B188-B187)</f>
        <v>180.60999999999694</v>
      </c>
      <c r="E188" s="1">
        <f t="shared" si="10"/>
        <v>180.60999999999694</v>
      </c>
      <c r="F188" s="4">
        <f t="shared" si="11"/>
        <v>49.056325710171642</v>
      </c>
      <c r="H188" s="4">
        <f t="shared" si="12"/>
        <v>100</v>
      </c>
    </row>
    <row r="189" spans="1:8" x14ac:dyDescent="0.55000000000000004">
      <c r="A189" s="2">
        <v>42284</v>
      </c>
      <c r="B189" s="3">
        <v>18322.98</v>
      </c>
      <c r="C189" s="1">
        <f>IF(B189&gt;B188,1,0)</f>
        <v>1</v>
      </c>
      <c r="D189" s="1">
        <f>ABS(B189-B188)</f>
        <v>136.88000000000102</v>
      </c>
      <c r="E189" s="1">
        <f t="shared" si="10"/>
        <v>136.88000000000102</v>
      </c>
      <c r="F189" s="4">
        <f t="shared" si="11"/>
        <v>54.491263356379626</v>
      </c>
      <c r="H189" s="4">
        <f t="shared" si="12"/>
        <v>100</v>
      </c>
    </row>
    <row r="190" spans="1:8" x14ac:dyDescent="0.55000000000000004">
      <c r="A190" s="2">
        <v>42285</v>
      </c>
      <c r="B190" s="3">
        <v>18141.169999999998</v>
      </c>
      <c r="C190" s="1">
        <f>IF(B190&gt;B189,1,0)</f>
        <v>0</v>
      </c>
      <c r="D190" s="1">
        <f>ABS(B190-B189)</f>
        <v>181.81000000000131</v>
      </c>
      <c r="E190" s="1">
        <f t="shared" si="10"/>
        <v>0</v>
      </c>
      <c r="F190" s="4">
        <f t="shared" si="11"/>
        <v>51.399160186701074</v>
      </c>
      <c r="H190" s="4">
        <f t="shared" si="12"/>
        <v>76.680860888079252</v>
      </c>
    </row>
    <row r="191" spans="1:8" x14ac:dyDescent="0.55000000000000004">
      <c r="A191" s="2">
        <v>42286</v>
      </c>
      <c r="B191" s="3">
        <v>18438.669999999998</v>
      </c>
      <c r="C191" s="1">
        <f>IF(B191&gt;B190,1,0)</f>
        <v>1</v>
      </c>
      <c r="D191" s="1">
        <f>ABS(B191-B190)</f>
        <v>297.5</v>
      </c>
      <c r="E191" s="1">
        <f t="shared" si="10"/>
        <v>297.5</v>
      </c>
      <c r="F191" s="4">
        <f t="shared" si="11"/>
        <v>53.141327386371387</v>
      </c>
      <c r="H191" s="4">
        <f t="shared" si="12"/>
        <v>77.182479919678528</v>
      </c>
    </row>
    <row r="192" spans="1:8" x14ac:dyDescent="0.55000000000000004">
      <c r="A192" s="2">
        <v>42290</v>
      </c>
      <c r="B192" s="3">
        <v>18234.740000000002</v>
      </c>
      <c r="C192" s="1">
        <f>IF(B192&gt;B191,1,0)</f>
        <v>0</v>
      </c>
      <c r="D192" s="1">
        <f>ABS(B192-B191)</f>
        <v>203.92999999999665</v>
      </c>
      <c r="E192" s="1">
        <f t="shared" si="10"/>
        <v>0</v>
      </c>
      <c r="F192" s="4">
        <f t="shared" si="11"/>
        <v>47.64518367162038</v>
      </c>
      <c r="H192" s="4">
        <f t="shared" si="12"/>
        <v>52.965419694679014</v>
      </c>
    </row>
    <row r="193" spans="1:8" x14ac:dyDescent="0.55000000000000004">
      <c r="A193" s="2">
        <v>42291</v>
      </c>
      <c r="B193" s="3">
        <v>17891</v>
      </c>
      <c r="C193" s="1">
        <f>IF(B193&gt;B192,1,0)</f>
        <v>0</v>
      </c>
      <c r="D193" s="1">
        <f>ABS(B193-B192)</f>
        <v>343.7400000000016</v>
      </c>
      <c r="E193" s="1">
        <f t="shared" si="10"/>
        <v>0</v>
      </c>
      <c r="F193" s="4">
        <f t="shared" si="11"/>
        <v>47.854209322652878</v>
      </c>
      <c r="H193" s="4">
        <f t="shared" si="12"/>
        <v>28.968431712399472</v>
      </c>
    </row>
    <row r="194" spans="1:8" x14ac:dyDescent="0.55000000000000004">
      <c r="A194" s="2">
        <v>42292</v>
      </c>
      <c r="B194" s="3">
        <v>18096.900000000001</v>
      </c>
      <c r="C194" s="1">
        <f>IF(B194&gt;B193,1,0)</f>
        <v>1</v>
      </c>
      <c r="D194" s="1">
        <f>ABS(B194-B193)</f>
        <v>205.90000000000146</v>
      </c>
      <c r="E194" s="1">
        <f t="shared" si="10"/>
        <v>205.90000000000146</v>
      </c>
      <c r="F194" s="4">
        <f t="shared" si="11"/>
        <v>56.7604941069226</v>
      </c>
      <c r="H194" s="4">
        <f t="shared" si="12"/>
        <v>47.89405082439815</v>
      </c>
    </row>
    <row r="195" spans="1:8" x14ac:dyDescent="0.55000000000000004">
      <c r="A195" s="2">
        <v>42293</v>
      </c>
      <c r="B195" s="3">
        <v>18291.8</v>
      </c>
      <c r="C195" s="1">
        <f>IF(B195&gt;B194,1,0)</f>
        <v>1</v>
      </c>
      <c r="D195" s="1">
        <f>ABS(B195-B194)</f>
        <v>194.89999999999782</v>
      </c>
      <c r="E195" s="1">
        <f t="shared" si="10"/>
        <v>194.89999999999782</v>
      </c>
      <c r="F195" s="4">
        <f t="shared" si="11"/>
        <v>55.455367825148102</v>
      </c>
      <c r="H195" s="4">
        <f t="shared" si="12"/>
        <v>42.257530549200325</v>
      </c>
    </row>
    <row r="196" spans="1:8" x14ac:dyDescent="0.55000000000000004">
      <c r="A196" s="2">
        <v>42296</v>
      </c>
      <c r="B196" s="3">
        <v>18131.23</v>
      </c>
      <c r="C196" s="1">
        <f>IF(B196&gt;B195,1,0)</f>
        <v>0</v>
      </c>
      <c r="D196" s="1">
        <f>ABS(B196-B195)</f>
        <v>160.56999999999971</v>
      </c>
      <c r="E196" s="1">
        <f t="shared" si="10"/>
        <v>0</v>
      </c>
      <c r="F196" s="4">
        <f t="shared" si="11"/>
        <v>56.578505775747267</v>
      </c>
      <c r="H196" s="4">
        <f t="shared" si="12"/>
        <v>44.28191048601817</v>
      </c>
    </row>
    <row r="197" spans="1:8" x14ac:dyDescent="0.55000000000000004">
      <c r="A197" s="2">
        <v>42297</v>
      </c>
      <c r="B197" s="3">
        <v>18207.150000000001</v>
      </c>
      <c r="C197" s="1">
        <f>IF(B197&gt;B196,1,0)</f>
        <v>1</v>
      </c>
      <c r="D197" s="1">
        <f>ABS(B197-B196)</f>
        <v>75.920000000001892</v>
      </c>
      <c r="E197" s="1">
        <f t="shared" si="10"/>
        <v>75.920000000001892</v>
      </c>
      <c r="F197" s="4">
        <f t="shared" si="11"/>
        <v>70.879234134163966</v>
      </c>
      <c r="H197" s="4">
        <f t="shared" si="12"/>
        <v>74.804249242887934</v>
      </c>
    </row>
    <row r="198" spans="1:8" x14ac:dyDescent="0.55000000000000004">
      <c r="A198" s="2">
        <v>42298</v>
      </c>
      <c r="B198" s="3">
        <v>18554.28</v>
      </c>
      <c r="C198" s="1">
        <f>IF(B198&gt;B197,1,0)</f>
        <v>1</v>
      </c>
      <c r="D198" s="1">
        <f>ABS(B198-B197)</f>
        <v>347.12999999999738</v>
      </c>
      <c r="E198" s="1">
        <f t="shared" si="10"/>
        <v>347.12999999999738</v>
      </c>
      <c r="F198" s="4">
        <f t="shared" si="11"/>
        <v>69.790206467247955</v>
      </c>
      <c r="H198" s="4">
        <f t="shared" si="12"/>
        <v>79.374967887787037</v>
      </c>
    </row>
    <row r="199" spans="1:8" x14ac:dyDescent="0.55000000000000004">
      <c r="A199" s="2">
        <v>42299</v>
      </c>
      <c r="B199" s="3">
        <v>18435.87</v>
      </c>
      <c r="C199" s="1">
        <f>IF(B199&gt;B198,1,0)</f>
        <v>0</v>
      </c>
      <c r="D199" s="1">
        <f>ABS(B199-B198)</f>
        <v>118.40999999999985</v>
      </c>
      <c r="E199" s="1">
        <f t="shared" si="10"/>
        <v>0</v>
      </c>
      <c r="F199" s="4">
        <f t="shared" si="11"/>
        <v>63.065079091844709</v>
      </c>
      <c r="H199" s="4">
        <f t="shared" si="12"/>
        <v>60.260957508938361</v>
      </c>
    </row>
    <row r="200" spans="1:8" x14ac:dyDescent="0.55000000000000004">
      <c r="A200" s="2">
        <v>42300</v>
      </c>
      <c r="B200" s="3">
        <v>18825.3</v>
      </c>
      <c r="C200" s="1">
        <f>IF(B200&gt;B199,1,0)</f>
        <v>1</v>
      </c>
      <c r="D200" s="1">
        <f>ABS(B200-B199)</f>
        <v>389.43000000000029</v>
      </c>
      <c r="E200" s="1">
        <f t="shared" si="10"/>
        <v>389.43000000000029</v>
      </c>
      <c r="F200" s="4">
        <f t="shared" si="11"/>
        <v>67.647389071217063</v>
      </c>
      <c r="H200" s="4">
        <f t="shared" si="12"/>
        <v>87.27991492013021</v>
      </c>
    </row>
    <row r="201" spans="1:8" x14ac:dyDescent="0.55000000000000004">
      <c r="A201" s="2">
        <v>42303</v>
      </c>
      <c r="B201" s="3">
        <v>18947.12</v>
      </c>
      <c r="C201" s="1">
        <f>IF(B201&gt;B200,1,0)</f>
        <v>1</v>
      </c>
      <c r="D201" s="1">
        <f>ABS(B201-B200)</f>
        <v>121.81999999999971</v>
      </c>
      <c r="E201" s="1">
        <f t="shared" si="10"/>
        <v>121.81999999999971</v>
      </c>
      <c r="F201" s="4">
        <f t="shared" si="11"/>
        <v>65.913707728448031</v>
      </c>
      <c r="H201" s="4">
        <f t="shared" si="12"/>
        <v>87.877640024979769</v>
      </c>
    </row>
    <row r="202" spans="1:8" x14ac:dyDescent="0.55000000000000004">
      <c r="A202" s="2">
        <v>42304</v>
      </c>
      <c r="B202" s="3">
        <v>18777.04</v>
      </c>
      <c r="C202" s="1">
        <f>IF(B202&gt;B201,1,0)</f>
        <v>0</v>
      </c>
      <c r="D202" s="1">
        <f>ABS(B202-B201)</f>
        <v>170.07999999999811</v>
      </c>
      <c r="E202" s="1">
        <f t="shared" si="10"/>
        <v>0</v>
      </c>
      <c r="F202" s="4">
        <f t="shared" si="11"/>
        <v>60.022659276395729</v>
      </c>
      <c r="H202" s="4">
        <f t="shared" si="12"/>
        <v>63.927026283542311</v>
      </c>
    </row>
    <row r="203" spans="1:8" x14ac:dyDescent="0.55000000000000004">
      <c r="A203" s="2">
        <v>42305</v>
      </c>
      <c r="B203" s="3">
        <v>18903.02</v>
      </c>
      <c r="C203" s="1">
        <f>IF(B203&gt;B202,1,0)</f>
        <v>1</v>
      </c>
      <c r="D203" s="1">
        <f>ABS(B203-B202)</f>
        <v>125.97999999999956</v>
      </c>
      <c r="E203" s="1">
        <f t="shared" si="10"/>
        <v>125.97999999999956</v>
      </c>
      <c r="F203" s="4">
        <f t="shared" si="11"/>
        <v>59.874298632674218</v>
      </c>
      <c r="H203" s="4">
        <f t="shared" si="12"/>
        <v>78.93250424248447</v>
      </c>
    </row>
    <row r="204" spans="1:8" x14ac:dyDescent="0.55000000000000004">
      <c r="A204" s="2">
        <v>42306</v>
      </c>
      <c r="B204" s="3">
        <v>18935.71</v>
      </c>
      <c r="C204" s="1">
        <f>IF(B204&gt;B203,1,0)</f>
        <v>1</v>
      </c>
      <c r="D204" s="1">
        <f>ABS(B204-B203)</f>
        <v>32.68999999999869</v>
      </c>
      <c r="E204" s="1">
        <f t="shared" si="10"/>
        <v>32.68999999999869</v>
      </c>
      <c r="F204" s="4">
        <f t="shared" si="11"/>
        <v>64.24928263988528</v>
      </c>
      <c r="H204" s="4">
        <f t="shared" si="12"/>
        <v>62.252258250660361</v>
      </c>
    </row>
    <row r="205" spans="1:8" x14ac:dyDescent="0.55000000000000004">
      <c r="A205" s="2">
        <v>42307</v>
      </c>
      <c r="B205" s="3">
        <v>19083.099999999999</v>
      </c>
      <c r="C205" s="1">
        <f>IF(B205&gt;B204,1,0)</f>
        <v>1</v>
      </c>
      <c r="D205" s="1">
        <f>ABS(B205-B204)</f>
        <v>147.38999999999942</v>
      </c>
      <c r="E205" s="1">
        <f t="shared" si="10"/>
        <v>147.38999999999942</v>
      </c>
      <c r="F205" s="4">
        <f t="shared" si="11"/>
        <v>62.214876283696483</v>
      </c>
      <c r="H205" s="4">
        <f t="shared" si="12"/>
        <v>64.279413617843574</v>
      </c>
    </row>
    <row r="206" spans="1:8" x14ac:dyDescent="0.55000000000000004">
      <c r="A206" s="2">
        <v>42310</v>
      </c>
      <c r="B206" s="3">
        <v>18683.240000000002</v>
      </c>
      <c r="C206" s="1">
        <f>IF(B206&gt;B205,1,0)</f>
        <v>0</v>
      </c>
      <c r="D206" s="1">
        <f>ABS(B206-B205)</f>
        <v>399.85999999999694</v>
      </c>
      <c r="E206" s="1">
        <f t="shared" si="10"/>
        <v>0</v>
      </c>
      <c r="F206" s="4">
        <f t="shared" si="11"/>
        <v>57.913346648693306</v>
      </c>
      <c r="H206" s="4">
        <f t="shared" si="12"/>
        <v>43.356187669990938</v>
      </c>
    </row>
    <row r="207" spans="1:8" x14ac:dyDescent="0.55000000000000004">
      <c r="A207" s="2">
        <v>42312</v>
      </c>
      <c r="B207" s="3">
        <v>18926.91</v>
      </c>
      <c r="C207" s="1">
        <f>IF(B207&gt;B206,1,0)</f>
        <v>1</v>
      </c>
      <c r="D207" s="1">
        <f>ABS(B207-B206)</f>
        <v>243.66999999999825</v>
      </c>
      <c r="E207" s="1">
        <f t="shared" si="10"/>
        <v>243.66999999999825</v>
      </c>
      <c r="F207" s="4">
        <f t="shared" si="11"/>
        <v>68.946684956561583</v>
      </c>
      <c r="H207" s="4">
        <f t="shared" si="12"/>
        <v>51.450322361311763</v>
      </c>
    </row>
    <row r="208" spans="1:8" x14ac:dyDescent="0.55000000000000004">
      <c r="A208" s="2">
        <v>42313</v>
      </c>
      <c r="B208" s="3">
        <v>19116.41</v>
      </c>
      <c r="C208" s="1">
        <f>IF(B208&gt;B207,1,0)</f>
        <v>1</v>
      </c>
      <c r="D208" s="1">
        <f>ABS(B208-B207)</f>
        <v>189.5</v>
      </c>
      <c r="E208" s="1">
        <f t="shared" si="10"/>
        <v>189.5</v>
      </c>
      <c r="F208" s="4">
        <f t="shared" si="11"/>
        <v>68.759269140890993</v>
      </c>
      <c r="H208" s="4">
        <f t="shared" si="12"/>
        <v>59.215438281552892</v>
      </c>
    </row>
    <row r="209" spans="1:8" x14ac:dyDescent="0.55000000000000004">
      <c r="A209" s="2">
        <v>42314</v>
      </c>
      <c r="B209" s="3">
        <v>19265.599999999999</v>
      </c>
      <c r="C209" s="1">
        <f>IF(B209&gt;B208,1,0)</f>
        <v>1</v>
      </c>
      <c r="D209" s="1">
        <f>ABS(B209-B208)</f>
        <v>149.18999999999869</v>
      </c>
      <c r="E209" s="1">
        <f t="shared" ref="E209:E272" si="13">C209*D209</f>
        <v>149.18999999999869</v>
      </c>
      <c r="F209" s="4">
        <f t="shared" ref="F209:F272" si="14">SUM(E196:E209)/SUM(D196:D209)*100</f>
        <v>68.22476082106877</v>
      </c>
      <c r="H209" s="4">
        <f t="shared" ref="H209:H272" si="15">SUM(E206:E209)/SUM(D206:D209)*100</f>
        <v>59.290179389546182</v>
      </c>
    </row>
    <row r="210" spans="1:8" x14ac:dyDescent="0.55000000000000004">
      <c r="A210" s="2">
        <v>42317</v>
      </c>
      <c r="B210" s="3">
        <v>19642.740000000002</v>
      </c>
      <c r="C210" s="1">
        <f>IF(B210&gt;B209,1,0)</f>
        <v>1</v>
      </c>
      <c r="D210" s="1">
        <f>ABS(B210-B209)</f>
        <v>377.14000000000306</v>
      </c>
      <c r="E210" s="1">
        <f t="shared" si="13"/>
        <v>377.14000000000306</v>
      </c>
      <c r="F210" s="4">
        <f t="shared" si="14"/>
        <v>76.166899221317124</v>
      </c>
      <c r="H210" s="4">
        <f t="shared" si="15"/>
        <v>100</v>
      </c>
    </row>
    <row r="211" spans="1:8" x14ac:dyDescent="0.55000000000000004">
      <c r="A211" s="2">
        <v>42318</v>
      </c>
      <c r="B211" s="3">
        <v>19671.259999999998</v>
      </c>
      <c r="C211" s="1">
        <f>IF(B211&gt;B210,1,0)</f>
        <v>1</v>
      </c>
      <c r="D211" s="1">
        <f>ABS(B211-B210)</f>
        <v>28.519999999996799</v>
      </c>
      <c r="E211" s="1">
        <f t="shared" si="13"/>
        <v>28.519999999996799</v>
      </c>
      <c r="F211" s="4">
        <f t="shared" si="14"/>
        <v>75.769234830910975</v>
      </c>
      <c r="H211" s="4">
        <f t="shared" si="15"/>
        <v>100</v>
      </c>
    </row>
    <row r="212" spans="1:8" x14ac:dyDescent="0.55000000000000004">
      <c r="A212" s="2">
        <v>42319</v>
      </c>
      <c r="B212" s="3">
        <v>19691.39</v>
      </c>
      <c r="C212" s="1">
        <f>IF(B212&gt;B211,1,0)</f>
        <v>1</v>
      </c>
      <c r="D212" s="1">
        <f>ABS(B212-B211)</f>
        <v>20.130000000001019</v>
      </c>
      <c r="E212" s="1">
        <f t="shared" si="13"/>
        <v>20.130000000001019</v>
      </c>
      <c r="F212" s="4">
        <f t="shared" si="14"/>
        <v>72.617262243367733</v>
      </c>
      <c r="H212" s="4">
        <f t="shared" si="15"/>
        <v>100</v>
      </c>
    </row>
    <row r="213" spans="1:8" x14ac:dyDescent="0.55000000000000004">
      <c r="A213" s="2">
        <v>42320</v>
      </c>
      <c r="B213" s="3">
        <v>19697.77</v>
      </c>
      <c r="C213" s="1">
        <f>IF(B213&gt;B212,1,0)</f>
        <v>1</v>
      </c>
      <c r="D213" s="1">
        <f>ABS(B213-B212)</f>
        <v>6.3800000000010186</v>
      </c>
      <c r="E213" s="1">
        <f t="shared" si="13"/>
        <v>6.3800000000010186</v>
      </c>
      <c r="F213" s="4">
        <f t="shared" si="14"/>
        <v>76.270099676073698</v>
      </c>
      <c r="H213" s="4">
        <f t="shared" si="15"/>
        <v>100</v>
      </c>
    </row>
    <row r="214" spans="1:8" x14ac:dyDescent="0.55000000000000004">
      <c r="A214" s="2">
        <v>42321</v>
      </c>
      <c r="B214" s="3">
        <v>19596.91</v>
      </c>
      <c r="C214" s="1">
        <f>IF(B214&gt;B213,1,0)</f>
        <v>0</v>
      </c>
      <c r="D214" s="1">
        <f>ABS(B214-B213)</f>
        <v>100.86000000000058</v>
      </c>
      <c r="E214" s="1">
        <f t="shared" si="13"/>
        <v>0</v>
      </c>
      <c r="F214" s="4">
        <f t="shared" si="14"/>
        <v>68.256822559045332</v>
      </c>
      <c r="H214" s="4">
        <f t="shared" si="15"/>
        <v>35.300532426710532</v>
      </c>
    </row>
    <row r="215" spans="1:8" x14ac:dyDescent="0.55000000000000004">
      <c r="A215" s="2">
        <v>42324</v>
      </c>
      <c r="B215" s="3">
        <v>19393.689999999999</v>
      </c>
      <c r="C215" s="1">
        <f>IF(B215&gt;B214,1,0)</f>
        <v>0</v>
      </c>
      <c r="D215" s="1">
        <f>ABS(B215-B214)</f>
        <v>203.22000000000116</v>
      </c>
      <c r="E215" s="1">
        <f t="shared" si="13"/>
        <v>0</v>
      </c>
      <c r="F215" s="4">
        <f t="shared" si="14"/>
        <v>60.174245082269763</v>
      </c>
      <c r="H215" s="4">
        <f t="shared" si="15"/>
        <v>8.0189963398777131</v>
      </c>
    </row>
    <row r="216" spans="1:8" x14ac:dyDescent="0.55000000000000004">
      <c r="A216" s="2">
        <v>42325</v>
      </c>
      <c r="B216" s="3">
        <v>19630.63</v>
      </c>
      <c r="C216" s="1">
        <f>IF(B216&gt;B215,1,0)</f>
        <v>1</v>
      </c>
      <c r="D216" s="1">
        <f>ABS(B216-B215)</f>
        <v>236.94000000000233</v>
      </c>
      <c r="E216" s="1">
        <f t="shared" si="13"/>
        <v>236.94000000000233</v>
      </c>
      <c r="F216" s="4">
        <f t="shared" si="14"/>
        <v>68.872459064237006</v>
      </c>
      <c r="H216" s="4">
        <f t="shared" si="15"/>
        <v>44.450127877238046</v>
      </c>
    </row>
    <row r="217" spans="1:8" x14ac:dyDescent="0.55000000000000004">
      <c r="A217" s="2">
        <v>42326</v>
      </c>
      <c r="B217" s="3">
        <v>19649.18</v>
      </c>
      <c r="C217" s="1">
        <f>IF(B217&gt;B216,1,0)</f>
        <v>1</v>
      </c>
      <c r="D217" s="1">
        <f>ABS(B217-B216)</f>
        <v>18.549999999999272</v>
      </c>
      <c r="E217" s="1">
        <f t="shared" si="13"/>
        <v>18.549999999999272</v>
      </c>
      <c r="F217" s="4">
        <f t="shared" si="14"/>
        <v>67.320012627434977</v>
      </c>
      <c r="H217" s="4">
        <f t="shared" si="15"/>
        <v>45.658273317011286</v>
      </c>
    </row>
    <row r="218" spans="1:8" x14ac:dyDescent="0.55000000000000004">
      <c r="A218" s="2">
        <v>42327</v>
      </c>
      <c r="B218" s="3">
        <v>19859.810000000001</v>
      </c>
      <c r="C218" s="1">
        <f>IF(B218&gt;B217,1,0)</f>
        <v>1</v>
      </c>
      <c r="D218" s="1">
        <f>ABS(B218-B217)</f>
        <v>210.63000000000102</v>
      </c>
      <c r="E218" s="1">
        <f t="shared" si="13"/>
        <v>210.63000000000102</v>
      </c>
      <c r="F218" s="4">
        <f t="shared" si="14"/>
        <v>69.813634765306787</v>
      </c>
      <c r="H218" s="4">
        <f t="shared" si="15"/>
        <v>69.638748618041646</v>
      </c>
    </row>
    <row r="219" spans="1:8" x14ac:dyDescent="0.55000000000000004">
      <c r="A219" s="2">
        <v>42328</v>
      </c>
      <c r="B219" s="3">
        <v>19879.810000000001</v>
      </c>
      <c r="C219" s="1">
        <f>IF(B219&gt;B218,1,0)</f>
        <v>1</v>
      </c>
      <c r="D219" s="1">
        <f>ABS(B219-B218)</f>
        <v>20</v>
      </c>
      <c r="E219" s="1">
        <f t="shared" si="13"/>
        <v>20</v>
      </c>
      <c r="F219" s="4">
        <f t="shared" si="14"/>
        <v>68.069346227643308</v>
      </c>
      <c r="H219" s="4">
        <f t="shared" si="15"/>
        <v>100</v>
      </c>
    </row>
    <row r="220" spans="1:8" x14ac:dyDescent="0.55000000000000004">
      <c r="A220" s="2">
        <v>42332</v>
      </c>
      <c r="B220" s="3">
        <v>19924.89</v>
      </c>
      <c r="C220" s="1">
        <f>IF(B220&gt;B219,1,0)</f>
        <v>1</v>
      </c>
      <c r="D220" s="1">
        <f>ABS(B220-B219)</f>
        <v>45.079999999998108</v>
      </c>
      <c r="E220" s="1">
        <f t="shared" si="13"/>
        <v>45.079999999998108</v>
      </c>
      <c r="F220" s="4">
        <f t="shared" si="14"/>
        <v>83.5615549705104</v>
      </c>
      <c r="H220" s="4">
        <f t="shared" si="15"/>
        <v>100</v>
      </c>
    </row>
    <row r="221" spans="1:8" x14ac:dyDescent="0.55000000000000004">
      <c r="A221" s="2">
        <v>42333</v>
      </c>
      <c r="B221" s="3">
        <v>19847.580000000002</v>
      </c>
      <c r="C221" s="1">
        <f>IF(B221&gt;B220,1,0)</f>
        <v>0</v>
      </c>
      <c r="D221" s="1">
        <f>ABS(B221-B220)</f>
        <v>77.309999999997672</v>
      </c>
      <c r="E221" s="1">
        <f t="shared" si="13"/>
        <v>0</v>
      </c>
      <c r="F221" s="4">
        <f t="shared" si="14"/>
        <v>77.344738483471488</v>
      </c>
      <c r="H221" s="4">
        <f t="shared" si="15"/>
        <v>78.100390912696625</v>
      </c>
    </row>
    <row r="222" spans="1:8" x14ac:dyDescent="0.55000000000000004">
      <c r="A222" s="2">
        <v>42334</v>
      </c>
      <c r="B222" s="3">
        <v>19944.41</v>
      </c>
      <c r="C222" s="1">
        <f>IF(B222&gt;B221,1,0)</f>
        <v>1</v>
      </c>
      <c r="D222" s="1">
        <f>ABS(B222-B221)</f>
        <v>96.829999999998108</v>
      </c>
      <c r="E222" s="1">
        <f t="shared" si="13"/>
        <v>96.829999999998108</v>
      </c>
      <c r="F222" s="4">
        <f t="shared" si="14"/>
        <v>76.024968883189402</v>
      </c>
      <c r="H222" s="4">
        <f t="shared" si="15"/>
        <v>67.682468021068615</v>
      </c>
    </row>
    <row r="223" spans="1:8" x14ac:dyDescent="0.55000000000000004">
      <c r="A223" s="2">
        <v>42335</v>
      </c>
      <c r="B223" s="3">
        <v>19883.939999999999</v>
      </c>
      <c r="C223" s="1">
        <f>IF(B223&gt;B222,1,0)</f>
        <v>0</v>
      </c>
      <c r="D223" s="1">
        <f>ABS(B223-B222)</f>
        <v>60.470000000001164</v>
      </c>
      <c r="E223" s="1">
        <f t="shared" si="13"/>
        <v>0</v>
      </c>
      <c r="F223" s="4">
        <f t="shared" si="14"/>
        <v>70.583065922799335</v>
      </c>
      <c r="H223" s="4">
        <f t="shared" si="15"/>
        <v>50.738317422860568</v>
      </c>
    </row>
    <row r="224" spans="1:8" x14ac:dyDescent="0.55000000000000004">
      <c r="A224" s="2">
        <v>42338</v>
      </c>
      <c r="B224" s="3">
        <v>19747.47</v>
      </c>
      <c r="C224" s="1">
        <f>IF(B224&gt;B223,1,0)</f>
        <v>0</v>
      </c>
      <c r="D224" s="1">
        <f>ABS(B224-B223)</f>
        <v>136.46999999999753</v>
      </c>
      <c r="E224" s="1">
        <f t="shared" si="13"/>
        <v>0</v>
      </c>
      <c r="F224" s="4">
        <f t="shared" si="14"/>
        <v>54.151372692030222</v>
      </c>
      <c r="H224" s="4">
        <f t="shared" si="15"/>
        <v>26.094103697315823</v>
      </c>
    </row>
    <row r="225" spans="1:8" x14ac:dyDescent="0.55000000000000004">
      <c r="A225" s="2">
        <v>42339</v>
      </c>
      <c r="B225" s="3">
        <v>20012.400000000001</v>
      </c>
      <c r="C225" s="1">
        <f>IF(B225&gt;B224,1,0)</f>
        <v>1</v>
      </c>
      <c r="D225" s="1">
        <f>ABS(B225-B224)</f>
        <v>264.93000000000029</v>
      </c>
      <c r="E225" s="1">
        <f t="shared" si="13"/>
        <v>264.93000000000029</v>
      </c>
      <c r="F225" s="4">
        <f t="shared" si="14"/>
        <v>61.388035785819305</v>
      </c>
      <c r="H225" s="4">
        <f t="shared" si="15"/>
        <v>64.75031322713447</v>
      </c>
    </row>
    <row r="226" spans="1:8" x14ac:dyDescent="0.55000000000000004">
      <c r="A226" s="2">
        <v>42340</v>
      </c>
      <c r="B226" s="3">
        <v>19938.13</v>
      </c>
      <c r="C226" s="1">
        <f>IF(B226&gt;B225,1,0)</f>
        <v>0</v>
      </c>
      <c r="D226" s="1">
        <f>ABS(B226-B225)</f>
        <v>74.270000000000437</v>
      </c>
      <c r="E226" s="1">
        <f t="shared" si="13"/>
        <v>0</v>
      </c>
      <c r="F226" s="4">
        <f t="shared" si="14"/>
        <v>57.949405260512712</v>
      </c>
      <c r="H226" s="4">
        <f t="shared" si="15"/>
        <v>49.414332077442566</v>
      </c>
    </row>
    <row r="227" spans="1:8" x14ac:dyDescent="0.55000000000000004">
      <c r="A227" s="2">
        <v>42341</v>
      </c>
      <c r="B227" s="3">
        <v>19939.900000000001</v>
      </c>
      <c r="C227" s="1">
        <f>IF(B227&gt;B226,1,0)</f>
        <v>1</v>
      </c>
      <c r="D227" s="1">
        <f>ABS(B227-B226)</f>
        <v>1.7700000000004366</v>
      </c>
      <c r="E227" s="1">
        <f t="shared" si="13"/>
        <v>1.7700000000004366</v>
      </c>
      <c r="F227" s="4">
        <f t="shared" si="14"/>
        <v>57.824122843866576</v>
      </c>
      <c r="H227" s="4">
        <f t="shared" si="15"/>
        <v>55.860422252011034</v>
      </c>
    </row>
    <row r="228" spans="1:8" x14ac:dyDescent="0.55000000000000004">
      <c r="A228" s="2">
        <v>42342</v>
      </c>
      <c r="B228" s="3">
        <v>19504.48</v>
      </c>
      <c r="C228" s="1">
        <f>IF(B228&gt;B227,1,0)</f>
        <v>0</v>
      </c>
      <c r="D228" s="1">
        <f>ABS(B228-B227)</f>
        <v>435.42000000000189</v>
      </c>
      <c r="E228" s="1">
        <f t="shared" si="13"/>
        <v>0</v>
      </c>
      <c r="F228" s="4">
        <f t="shared" si="14"/>
        <v>47.544224157628754</v>
      </c>
      <c r="H228" s="4">
        <f t="shared" si="15"/>
        <v>34.351292520511556</v>
      </c>
    </row>
    <row r="229" spans="1:8" x14ac:dyDescent="0.55000000000000004">
      <c r="A229" s="2">
        <v>42345</v>
      </c>
      <c r="B229" s="3">
        <v>19698.150000000001</v>
      </c>
      <c r="C229" s="1">
        <f>IF(B229&gt;B228,1,0)</f>
        <v>1</v>
      </c>
      <c r="D229" s="1">
        <f>ABS(B229-B228)</f>
        <v>193.67000000000189</v>
      </c>
      <c r="E229" s="1">
        <f t="shared" si="13"/>
        <v>193.67000000000189</v>
      </c>
      <c r="F229" s="4">
        <f t="shared" si="14"/>
        <v>58.130467756924567</v>
      </c>
      <c r="H229" s="4">
        <f t="shared" si="15"/>
        <v>27.716874902500393</v>
      </c>
    </row>
    <row r="230" spans="1:8" x14ac:dyDescent="0.55000000000000004">
      <c r="A230" s="2">
        <v>42346</v>
      </c>
      <c r="B230" s="3">
        <v>19492.599999999999</v>
      </c>
      <c r="C230" s="1">
        <f>IF(B230&gt;B229,1,0)</f>
        <v>0</v>
      </c>
      <c r="D230" s="1">
        <f>ABS(B230-B229)</f>
        <v>205.55000000000291</v>
      </c>
      <c r="E230" s="1">
        <f t="shared" si="13"/>
        <v>0</v>
      </c>
      <c r="F230" s="4">
        <f t="shared" si="14"/>
        <v>46.251120345473737</v>
      </c>
      <c r="H230" s="4">
        <f t="shared" si="15"/>
        <v>23.366530768403134</v>
      </c>
    </row>
    <row r="231" spans="1:8" x14ac:dyDescent="0.55000000000000004">
      <c r="A231" s="2">
        <v>42347</v>
      </c>
      <c r="B231" s="3">
        <v>19301.07</v>
      </c>
      <c r="C231" s="1">
        <f>IF(B231&gt;B230,1,0)</f>
        <v>0</v>
      </c>
      <c r="D231" s="1">
        <f>ABS(B231-B230)</f>
        <v>191.52999999999884</v>
      </c>
      <c r="E231" s="1">
        <f t="shared" si="13"/>
        <v>0</v>
      </c>
      <c r="F231" s="4">
        <f t="shared" si="14"/>
        <v>41.357445392838862</v>
      </c>
      <c r="H231" s="4">
        <f t="shared" si="15"/>
        <v>18.873091203212024</v>
      </c>
    </row>
    <row r="232" spans="1:8" x14ac:dyDescent="0.55000000000000004">
      <c r="A232" s="2">
        <v>42348</v>
      </c>
      <c r="B232" s="3">
        <v>19046.55</v>
      </c>
      <c r="C232" s="1">
        <f>IF(B232&gt;B231,1,0)</f>
        <v>0</v>
      </c>
      <c r="D232" s="1">
        <f>ABS(B232-B231)</f>
        <v>254.52000000000044</v>
      </c>
      <c r="E232" s="1">
        <f t="shared" si="13"/>
        <v>0</v>
      </c>
      <c r="F232" s="4">
        <f t="shared" si="14"/>
        <v>30.239768298490581</v>
      </c>
      <c r="H232" s="4">
        <f t="shared" si="15"/>
        <v>22.912205567451934</v>
      </c>
    </row>
    <row r="233" spans="1:8" x14ac:dyDescent="0.55000000000000004">
      <c r="A233" s="2">
        <v>42349</v>
      </c>
      <c r="B233" s="3">
        <v>19230.48</v>
      </c>
      <c r="C233" s="1">
        <f>IF(B233&gt;B232,1,0)</f>
        <v>1</v>
      </c>
      <c r="D233" s="1">
        <f>ABS(B233-B232)</f>
        <v>183.93000000000029</v>
      </c>
      <c r="E233" s="1">
        <f t="shared" si="13"/>
        <v>183.93000000000029</v>
      </c>
      <c r="F233" s="4">
        <f t="shared" si="14"/>
        <v>35.386969731067815</v>
      </c>
      <c r="H233" s="4">
        <f t="shared" si="15"/>
        <v>22.01357222361851</v>
      </c>
    </row>
    <row r="234" spans="1:8" x14ac:dyDescent="0.55000000000000004">
      <c r="A234" s="2">
        <v>42352</v>
      </c>
      <c r="B234" s="3">
        <v>18883.419999999998</v>
      </c>
      <c r="C234" s="1">
        <f>IF(B234&gt;B233,1,0)</f>
        <v>0</v>
      </c>
      <c r="D234" s="1">
        <f>ABS(B234-B233)</f>
        <v>347.06000000000131</v>
      </c>
      <c r="E234" s="1">
        <f t="shared" si="13"/>
        <v>0</v>
      </c>
      <c r="F234" s="4">
        <f t="shared" si="14"/>
        <v>29.366453622217907</v>
      </c>
      <c r="H234" s="4">
        <f t="shared" si="15"/>
        <v>18.825227216900036</v>
      </c>
    </row>
    <row r="235" spans="1:8" x14ac:dyDescent="0.55000000000000004">
      <c r="A235" s="2">
        <v>42353</v>
      </c>
      <c r="B235" s="3">
        <v>18565.900000000001</v>
      </c>
      <c r="C235" s="1">
        <f>IF(B235&gt;B234,1,0)</f>
        <v>0</v>
      </c>
      <c r="D235" s="1">
        <f>ABS(B235-B234)</f>
        <v>317.5199999999968</v>
      </c>
      <c r="E235" s="1">
        <f t="shared" si="13"/>
        <v>0</v>
      </c>
      <c r="F235" s="4">
        <f t="shared" si="14"/>
        <v>26.814257907190473</v>
      </c>
      <c r="H235" s="4">
        <f t="shared" si="15"/>
        <v>16.674977108510237</v>
      </c>
    </row>
    <row r="236" spans="1:8" x14ac:dyDescent="0.55000000000000004">
      <c r="A236" s="2">
        <v>42354</v>
      </c>
      <c r="B236" s="3">
        <v>19049.91</v>
      </c>
      <c r="C236" s="1">
        <f>IF(B236&gt;B235,1,0)</f>
        <v>1</v>
      </c>
      <c r="D236" s="1">
        <f>ABS(B236-B235)</f>
        <v>484.0099999999984</v>
      </c>
      <c r="E236" s="1">
        <f t="shared" si="13"/>
        <v>484.0099999999984</v>
      </c>
      <c r="F236" s="4">
        <f t="shared" si="14"/>
        <v>35.806633831780459</v>
      </c>
      <c r="H236" s="4">
        <f t="shared" si="15"/>
        <v>50.126076906913241</v>
      </c>
    </row>
    <row r="237" spans="1:8" x14ac:dyDescent="0.55000000000000004">
      <c r="A237" s="2">
        <v>42355</v>
      </c>
      <c r="B237" s="3">
        <v>19353.560000000001</v>
      </c>
      <c r="C237" s="1">
        <f>IF(B237&gt;B236,1,0)</f>
        <v>1</v>
      </c>
      <c r="D237" s="1">
        <f>ABS(B237-B236)</f>
        <v>303.65000000000146</v>
      </c>
      <c r="E237" s="1">
        <f t="shared" si="13"/>
        <v>303.65000000000146</v>
      </c>
      <c r="F237" s="4">
        <f t="shared" si="14"/>
        <v>42.187196181834295</v>
      </c>
      <c r="H237" s="4">
        <f t="shared" si="15"/>
        <v>54.237591582658581</v>
      </c>
    </row>
    <row r="238" spans="1:8" x14ac:dyDescent="0.55000000000000004">
      <c r="A238" s="2">
        <v>42356</v>
      </c>
      <c r="B238" s="3">
        <v>18986.8</v>
      </c>
      <c r="C238" s="1">
        <f>IF(B238&gt;B237,1,0)</f>
        <v>0</v>
      </c>
      <c r="D238" s="1">
        <f>ABS(B238-B237)</f>
        <v>366.76000000000204</v>
      </c>
      <c r="E238" s="1">
        <f t="shared" si="13"/>
        <v>0</v>
      </c>
      <c r="F238" s="4">
        <f t="shared" si="14"/>
        <v>39.506813184387745</v>
      </c>
      <c r="H238" s="4">
        <f t="shared" si="15"/>
        <v>53.511692052665225</v>
      </c>
    </row>
    <row r="239" spans="1:8" x14ac:dyDescent="0.55000000000000004">
      <c r="A239" s="2">
        <v>42359</v>
      </c>
      <c r="B239" s="3">
        <v>18916.02</v>
      </c>
      <c r="C239" s="1">
        <f>IF(B239&gt;B238,1,0)</f>
        <v>0</v>
      </c>
      <c r="D239" s="1">
        <f>ABS(B239-B238)</f>
        <v>70.779999999998836</v>
      </c>
      <c r="E239" s="1">
        <f t="shared" si="13"/>
        <v>0</v>
      </c>
      <c r="F239" s="4">
        <f t="shared" si="14"/>
        <v>34.019834190366268</v>
      </c>
      <c r="H239" s="4">
        <f t="shared" si="15"/>
        <v>64.288279464577158</v>
      </c>
    </row>
    <row r="240" spans="1:8" x14ac:dyDescent="0.55000000000000004">
      <c r="A240" s="2">
        <v>42360</v>
      </c>
      <c r="B240" s="3">
        <v>18886.7</v>
      </c>
      <c r="C240" s="1">
        <f>IF(B240&gt;B239,1,0)</f>
        <v>0</v>
      </c>
      <c r="D240" s="1">
        <f>ABS(B240-B239)</f>
        <v>29.319999999999709</v>
      </c>
      <c r="E240" s="1">
        <f t="shared" si="13"/>
        <v>0</v>
      </c>
      <c r="F240" s="4">
        <f t="shared" si="14"/>
        <v>34.471524062986468</v>
      </c>
      <c r="H240" s="4">
        <f t="shared" si="15"/>
        <v>39.408962894706193</v>
      </c>
    </row>
    <row r="241" spans="1:8" x14ac:dyDescent="0.55000000000000004">
      <c r="A241" s="2">
        <v>42362</v>
      </c>
      <c r="B241" s="3">
        <v>18789.689999999999</v>
      </c>
      <c r="C241" s="1">
        <f>IF(B241&gt;B240,1,0)</f>
        <v>0</v>
      </c>
      <c r="D241" s="1">
        <f>ABS(B241-B240)</f>
        <v>97.010000000002037</v>
      </c>
      <c r="E241" s="1">
        <f t="shared" si="13"/>
        <v>0</v>
      </c>
      <c r="F241" s="4">
        <f t="shared" si="14"/>
        <v>33.47746018794907</v>
      </c>
      <c r="H241" s="4">
        <f t="shared" si="15"/>
        <v>0</v>
      </c>
    </row>
    <row r="242" spans="1:8" x14ac:dyDescent="0.55000000000000004">
      <c r="A242" s="2">
        <v>42363</v>
      </c>
      <c r="B242" s="3">
        <v>18769.060000000001</v>
      </c>
      <c r="C242" s="1">
        <f>IF(B242&gt;B241,1,0)</f>
        <v>0</v>
      </c>
      <c r="D242" s="1">
        <f>ABS(B242-B241)</f>
        <v>20.629999999997381</v>
      </c>
      <c r="E242" s="1">
        <f t="shared" si="13"/>
        <v>0</v>
      </c>
      <c r="F242" s="4">
        <f t="shared" si="14"/>
        <v>38.006614610853475</v>
      </c>
      <c r="H242" s="4">
        <f t="shared" si="15"/>
        <v>0</v>
      </c>
    </row>
    <row r="243" spans="1:8" x14ac:dyDescent="0.55000000000000004">
      <c r="A243" s="2">
        <v>42366</v>
      </c>
      <c r="B243" s="3">
        <v>18873.349999999999</v>
      </c>
      <c r="C243" s="1">
        <f>IF(B243&gt;B242,1,0)</f>
        <v>1</v>
      </c>
      <c r="D243" s="1">
        <f>ABS(B243-B242)</f>
        <v>104.28999999999724</v>
      </c>
      <c r="E243" s="1">
        <f t="shared" si="13"/>
        <v>104.28999999999724</v>
      </c>
      <c r="F243" s="4">
        <f t="shared" si="14"/>
        <v>36.145080226838978</v>
      </c>
      <c r="H243" s="4">
        <f t="shared" si="15"/>
        <v>41.50845771144229</v>
      </c>
    </row>
    <row r="244" spans="1:8" x14ac:dyDescent="0.55000000000000004">
      <c r="A244" s="2">
        <v>42367</v>
      </c>
      <c r="B244" s="3">
        <v>18982.23</v>
      </c>
      <c r="C244" s="1">
        <f>IF(B244&gt;B243,1,0)</f>
        <v>1</v>
      </c>
      <c r="D244" s="1">
        <f>ABS(B244-B243)</f>
        <v>108.88000000000102</v>
      </c>
      <c r="E244" s="1">
        <f t="shared" si="13"/>
        <v>108.88000000000102</v>
      </c>
      <c r="F244" s="4">
        <f t="shared" si="14"/>
        <v>41.139071283972655</v>
      </c>
      <c r="H244" s="4">
        <f t="shared" si="15"/>
        <v>64.438801729089136</v>
      </c>
    </row>
    <row r="245" spans="1:8" x14ac:dyDescent="0.55000000000000004">
      <c r="A245" s="2">
        <v>42368</v>
      </c>
      <c r="B245" s="3">
        <v>19033.71</v>
      </c>
      <c r="C245" s="1">
        <f>IF(B245&gt;B244,1,0)</f>
        <v>1</v>
      </c>
      <c r="D245" s="1">
        <f>ABS(B245-B244)</f>
        <v>51.479999999999563</v>
      </c>
      <c r="E245" s="1">
        <f t="shared" si="13"/>
        <v>51.479999999999563</v>
      </c>
      <c r="F245" s="4">
        <f t="shared" si="14"/>
        <v>45.120882971268379</v>
      </c>
      <c r="H245" s="4">
        <f t="shared" si="15"/>
        <v>92.768508132361987</v>
      </c>
    </row>
    <row r="246" spans="1:8" x14ac:dyDescent="0.55000000000000004">
      <c r="A246" s="2">
        <v>42373</v>
      </c>
      <c r="B246" s="3">
        <v>18450.98</v>
      </c>
      <c r="C246" s="1">
        <f>IF(B246&gt;B245,1,0)</f>
        <v>0</v>
      </c>
      <c r="D246" s="1">
        <f>ABS(B246-B245)</f>
        <v>582.72999999999956</v>
      </c>
      <c r="E246" s="1">
        <f t="shared" si="13"/>
        <v>0</v>
      </c>
      <c r="F246" s="4">
        <f t="shared" si="14"/>
        <v>40.293997816202463</v>
      </c>
      <c r="H246" s="4">
        <f t="shared" si="15"/>
        <v>31.231560810970123</v>
      </c>
    </row>
    <row r="247" spans="1:8" x14ac:dyDescent="0.55000000000000004">
      <c r="A247" s="2">
        <v>42374</v>
      </c>
      <c r="B247" s="3">
        <v>18374</v>
      </c>
      <c r="C247" s="1">
        <f>IF(B247&gt;B246,1,0)</f>
        <v>0</v>
      </c>
      <c r="D247" s="1">
        <f>ABS(B247-B246)</f>
        <v>76.979999999999563</v>
      </c>
      <c r="E247" s="1">
        <f t="shared" si="13"/>
        <v>0</v>
      </c>
      <c r="F247" s="4">
        <f t="shared" si="14"/>
        <v>35.537806896085897</v>
      </c>
      <c r="H247" s="4">
        <f t="shared" si="15"/>
        <v>19.554428280512717</v>
      </c>
    </row>
    <row r="248" spans="1:8" x14ac:dyDescent="0.55000000000000004">
      <c r="A248" s="2">
        <v>42375</v>
      </c>
      <c r="B248" s="3">
        <v>18191.32</v>
      </c>
      <c r="C248" s="1">
        <f>IF(B248&gt;B247,1,0)</f>
        <v>0</v>
      </c>
      <c r="D248" s="1">
        <f>ABS(B248-B247)</f>
        <v>182.68000000000029</v>
      </c>
      <c r="E248" s="1">
        <f t="shared" si="13"/>
        <v>0</v>
      </c>
      <c r="F248" s="4">
        <f t="shared" si="14"/>
        <v>37.626576847163818</v>
      </c>
      <c r="H248" s="4">
        <f t="shared" si="15"/>
        <v>5.7592267331938229</v>
      </c>
    </row>
    <row r="249" spans="1:8" x14ac:dyDescent="0.55000000000000004">
      <c r="A249" s="2">
        <v>42376</v>
      </c>
      <c r="B249" s="3">
        <v>17767.34</v>
      </c>
      <c r="C249" s="1">
        <f>IF(B249&gt;B248,1,0)</f>
        <v>0</v>
      </c>
      <c r="D249" s="1">
        <f>ABS(B249-B248)</f>
        <v>423.97999999999956</v>
      </c>
      <c r="E249" s="1">
        <f t="shared" si="13"/>
        <v>0</v>
      </c>
      <c r="F249" s="4">
        <f t="shared" si="14"/>
        <v>36.246805227371325</v>
      </c>
      <c r="H249" s="4">
        <f t="shared" si="15"/>
        <v>0</v>
      </c>
    </row>
    <row r="250" spans="1:8" x14ac:dyDescent="0.55000000000000004">
      <c r="A250" s="2">
        <v>42377</v>
      </c>
      <c r="B250" s="3">
        <v>17697.96</v>
      </c>
      <c r="C250" s="1">
        <f>IF(B250&gt;B249,1,0)</f>
        <v>0</v>
      </c>
      <c r="D250" s="1">
        <f>ABS(B250-B249)</f>
        <v>69.380000000001019</v>
      </c>
      <c r="E250" s="1">
        <f t="shared" si="13"/>
        <v>0</v>
      </c>
      <c r="F250" s="4">
        <f t="shared" si="14"/>
        <v>22.836591589479795</v>
      </c>
      <c r="H250" s="4">
        <f t="shared" si="15"/>
        <v>0</v>
      </c>
    </row>
    <row r="251" spans="1:8" x14ac:dyDescent="0.55000000000000004">
      <c r="A251" s="2">
        <v>42381</v>
      </c>
      <c r="B251" s="3">
        <v>17218.96</v>
      </c>
      <c r="C251" s="1">
        <f>IF(B251&gt;B250,1,0)</f>
        <v>0</v>
      </c>
      <c r="D251" s="1">
        <f>ABS(B251-B250)</f>
        <v>479</v>
      </c>
      <c r="E251" s="1">
        <f t="shared" si="13"/>
        <v>0</v>
      </c>
      <c r="F251" s="4">
        <f t="shared" si="14"/>
        <v>9.9346822328164741</v>
      </c>
      <c r="H251" s="4">
        <f t="shared" si="15"/>
        <v>0</v>
      </c>
    </row>
    <row r="252" spans="1:8" x14ac:dyDescent="0.55000000000000004">
      <c r="A252" s="2">
        <v>42382</v>
      </c>
      <c r="B252" s="3">
        <v>17715.63</v>
      </c>
      <c r="C252" s="1">
        <f>IF(B252&gt;B251,1,0)</f>
        <v>1</v>
      </c>
      <c r="D252" s="1">
        <f>ABS(B252-B251)</f>
        <v>496.67000000000189</v>
      </c>
      <c r="E252" s="1">
        <f t="shared" si="13"/>
        <v>496.67000000000189</v>
      </c>
      <c r="F252" s="4">
        <f t="shared" si="14"/>
        <v>27.250242500384793</v>
      </c>
      <c r="H252" s="4">
        <f t="shared" si="15"/>
        <v>33.809384423735459</v>
      </c>
    </row>
    <row r="253" spans="1:8" x14ac:dyDescent="0.55000000000000004">
      <c r="A253" s="2">
        <v>42383</v>
      </c>
      <c r="B253" s="3">
        <v>17240.95</v>
      </c>
      <c r="C253" s="1">
        <f>IF(B253&gt;B252,1,0)</f>
        <v>0</v>
      </c>
      <c r="D253" s="1">
        <f>ABS(B253-B252)</f>
        <v>474.68000000000029</v>
      </c>
      <c r="E253" s="1">
        <f t="shared" si="13"/>
        <v>0</v>
      </c>
      <c r="F253" s="4">
        <f t="shared" si="14"/>
        <v>23.80828780596114</v>
      </c>
      <c r="H253" s="4">
        <f t="shared" si="15"/>
        <v>32.681463154639367</v>
      </c>
    </row>
    <row r="254" spans="1:8" x14ac:dyDescent="0.55000000000000004">
      <c r="A254" s="2">
        <v>42384</v>
      </c>
      <c r="B254" s="3">
        <v>17147.11</v>
      </c>
      <c r="C254" s="1">
        <f>IF(B254&gt;B253,1,0)</f>
        <v>0</v>
      </c>
      <c r="D254" s="1">
        <f>ABS(B254-B253)</f>
        <v>93.840000000000146</v>
      </c>
      <c r="E254" s="1">
        <f t="shared" si="13"/>
        <v>0</v>
      </c>
      <c r="F254" s="4">
        <f t="shared" si="14"/>
        <v>23.337410299089882</v>
      </c>
      <c r="H254" s="4">
        <f t="shared" si="15"/>
        <v>32.163788134879852</v>
      </c>
    </row>
    <row r="255" spans="1:8" x14ac:dyDescent="0.55000000000000004">
      <c r="A255" s="2">
        <v>42387</v>
      </c>
      <c r="B255" s="3">
        <v>16955.57</v>
      </c>
      <c r="C255" s="1">
        <f>IF(B255&gt;B254,1,0)</f>
        <v>0</v>
      </c>
      <c r="D255" s="1">
        <f>ABS(B255-B254)</f>
        <v>191.54000000000087</v>
      </c>
      <c r="E255" s="1">
        <f t="shared" si="13"/>
        <v>0</v>
      </c>
      <c r="F255" s="4">
        <f t="shared" si="14"/>
        <v>22.680203529594014</v>
      </c>
      <c r="H255" s="4">
        <f t="shared" si="15"/>
        <v>39.520819905628144</v>
      </c>
    </row>
    <row r="256" spans="1:8" x14ac:dyDescent="0.55000000000000004">
      <c r="A256" s="2">
        <v>42388</v>
      </c>
      <c r="B256" s="3">
        <v>17048.37</v>
      </c>
      <c r="C256" s="1">
        <f>IF(B256&gt;B255,1,0)</f>
        <v>1</v>
      </c>
      <c r="D256" s="1">
        <f>ABS(B256-B255)</f>
        <v>92.799999999999272</v>
      </c>
      <c r="E256" s="1">
        <f t="shared" si="13"/>
        <v>92.799999999999272</v>
      </c>
      <c r="F256" s="4">
        <f t="shared" si="14"/>
        <v>24.909228243212866</v>
      </c>
      <c r="H256" s="4">
        <f t="shared" si="15"/>
        <v>10.881035574420093</v>
      </c>
    </row>
    <row r="257" spans="1:8" x14ac:dyDescent="0.55000000000000004">
      <c r="A257" s="2">
        <v>42389</v>
      </c>
      <c r="B257" s="3">
        <v>16416.189999999999</v>
      </c>
      <c r="C257" s="1">
        <f>IF(B257&gt;B256,1,0)</f>
        <v>0</v>
      </c>
      <c r="D257" s="1">
        <f>ABS(B257-B256)</f>
        <v>632.18000000000029</v>
      </c>
      <c r="E257" s="1">
        <f t="shared" si="13"/>
        <v>0</v>
      </c>
      <c r="F257" s="4">
        <f t="shared" si="14"/>
        <v>18.950318690261401</v>
      </c>
      <c r="H257" s="4">
        <f t="shared" si="15"/>
        <v>9.1848450057404509</v>
      </c>
    </row>
    <row r="258" spans="1:8" x14ac:dyDescent="0.55000000000000004">
      <c r="A258" s="2">
        <v>42390</v>
      </c>
      <c r="B258" s="3">
        <v>16017.26</v>
      </c>
      <c r="C258" s="1">
        <f>IF(B258&gt;B257,1,0)</f>
        <v>0</v>
      </c>
      <c r="D258" s="1">
        <f>ABS(B258-B257)</f>
        <v>398.92999999999847</v>
      </c>
      <c r="E258" s="1">
        <f t="shared" si="13"/>
        <v>0</v>
      </c>
      <c r="F258" s="4">
        <f t="shared" si="14"/>
        <v>15.09229149938662</v>
      </c>
      <c r="H258" s="4">
        <f t="shared" si="15"/>
        <v>7.0546200919836819</v>
      </c>
    </row>
    <row r="259" spans="1:8" x14ac:dyDescent="0.55000000000000004">
      <c r="A259" s="2">
        <v>42391</v>
      </c>
      <c r="B259" s="3">
        <v>16958.53</v>
      </c>
      <c r="C259" s="1">
        <f>IF(B259&gt;B258,1,0)</f>
        <v>1</v>
      </c>
      <c r="D259" s="1">
        <f>ABS(B259-B258)</f>
        <v>941.26999999999862</v>
      </c>
      <c r="E259" s="1">
        <f t="shared" si="13"/>
        <v>941.26999999999862</v>
      </c>
      <c r="F259" s="4">
        <f t="shared" si="14"/>
        <v>29.800298248278061</v>
      </c>
      <c r="H259" s="4">
        <f t="shared" si="15"/>
        <v>50.071664455398533</v>
      </c>
    </row>
    <row r="260" spans="1:8" x14ac:dyDescent="0.55000000000000004">
      <c r="A260" s="2">
        <v>42394</v>
      </c>
      <c r="B260" s="3">
        <v>17110.91</v>
      </c>
      <c r="C260" s="1">
        <f>IF(B260&gt;B259,1,0)</f>
        <v>1</v>
      </c>
      <c r="D260" s="1">
        <f>ABS(B260-B259)</f>
        <v>152.38000000000102</v>
      </c>
      <c r="E260" s="1">
        <f t="shared" si="13"/>
        <v>152.38000000000102</v>
      </c>
      <c r="F260" s="4">
        <f t="shared" si="14"/>
        <v>35.763050032828275</v>
      </c>
      <c r="H260" s="4">
        <f t="shared" si="15"/>
        <v>51.471695626800226</v>
      </c>
    </row>
    <row r="261" spans="1:8" x14ac:dyDescent="0.55000000000000004">
      <c r="A261" s="2">
        <v>42395</v>
      </c>
      <c r="B261" s="3">
        <v>16708.900000000001</v>
      </c>
      <c r="C261" s="1">
        <f>IF(B261&gt;B260,1,0)</f>
        <v>0</v>
      </c>
      <c r="D261" s="1">
        <f>ABS(B261-B260)</f>
        <v>402.0099999999984</v>
      </c>
      <c r="E261" s="1">
        <f t="shared" si="13"/>
        <v>0</v>
      </c>
      <c r="F261" s="4">
        <f t="shared" si="14"/>
        <v>33.452718361311319</v>
      </c>
      <c r="H261" s="4">
        <f t="shared" si="15"/>
        <v>57.724890345668541</v>
      </c>
    </row>
    <row r="262" spans="1:8" x14ac:dyDescent="0.55000000000000004">
      <c r="A262" s="2">
        <v>42396</v>
      </c>
      <c r="B262" s="3">
        <v>17163.919999999998</v>
      </c>
      <c r="C262" s="1">
        <f>IF(B262&gt;B261,1,0)</f>
        <v>1</v>
      </c>
      <c r="D262" s="1">
        <f>ABS(B262-B261)</f>
        <v>455.0199999999968</v>
      </c>
      <c r="E262" s="1">
        <f t="shared" si="13"/>
        <v>455.0199999999968</v>
      </c>
      <c r="F262" s="4">
        <f t="shared" si="14"/>
        <v>40.314272354289834</v>
      </c>
      <c r="H262" s="4">
        <f t="shared" si="15"/>
        <v>79.391289191461468</v>
      </c>
    </row>
    <row r="263" spans="1:8" x14ac:dyDescent="0.55000000000000004">
      <c r="A263" s="2">
        <v>42397</v>
      </c>
      <c r="B263" s="3">
        <v>17041.45</v>
      </c>
      <c r="C263" s="1">
        <f>IF(B263&gt;B262,1,0)</f>
        <v>0</v>
      </c>
      <c r="D263" s="1">
        <f>ABS(B263-B262)</f>
        <v>122.46999999999753</v>
      </c>
      <c r="E263" s="1">
        <f t="shared" si="13"/>
        <v>0</v>
      </c>
      <c r="F263" s="4">
        <f t="shared" si="14"/>
        <v>42.744248995935763</v>
      </c>
      <c r="H263" s="4">
        <f t="shared" si="15"/>
        <v>53.662932466339299</v>
      </c>
    </row>
    <row r="264" spans="1:8" x14ac:dyDescent="0.55000000000000004">
      <c r="A264" s="2">
        <v>42398</v>
      </c>
      <c r="B264" s="3">
        <v>17518.3</v>
      </c>
      <c r="C264" s="1">
        <f>IF(B264&gt;B263,1,0)</f>
        <v>1</v>
      </c>
      <c r="D264" s="1">
        <f>ABS(B264-B263)</f>
        <v>476.84999999999854</v>
      </c>
      <c r="E264" s="1">
        <f t="shared" si="13"/>
        <v>476.84999999999854</v>
      </c>
      <c r="F264" s="4">
        <f t="shared" si="14"/>
        <v>48.339445878099099</v>
      </c>
      <c r="H264" s="4">
        <f t="shared" si="15"/>
        <v>63.986679026333015</v>
      </c>
    </row>
    <row r="265" spans="1:8" x14ac:dyDescent="0.55000000000000004">
      <c r="A265" s="2">
        <v>42401</v>
      </c>
      <c r="B265" s="3">
        <v>17865.23</v>
      </c>
      <c r="C265" s="1">
        <f>IF(B265&gt;B264,1,0)</f>
        <v>1</v>
      </c>
      <c r="D265" s="1">
        <f>ABS(B265-B264)</f>
        <v>346.93000000000029</v>
      </c>
      <c r="E265" s="1">
        <f t="shared" si="13"/>
        <v>346.93000000000029</v>
      </c>
      <c r="F265" s="4">
        <f t="shared" si="14"/>
        <v>56.122798939663532</v>
      </c>
      <c r="H265" s="4">
        <f t="shared" si="15"/>
        <v>91.260071221106699</v>
      </c>
    </row>
    <row r="266" spans="1:8" x14ac:dyDescent="0.55000000000000004">
      <c r="A266" s="2">
        <v>42402</v>
      </c>
      <c r="B266" s="3">
        <v>17750.68</v>
      </c>
      <c r="C266" s="1">
        <f>IF(B266&gt;B265,1,0)</f>
        <v>0</v>
      </c>
      <c r="D266" s="1">
        <f>ABS(B266-B265)</f>
        <v>114.54999999999927</v>
      </c>
      <c r="E266" s="1">
        <f t="shared" si="13"/>
        <v>0</v>
      </c>
      <c r="F266" s="4">
        <f t="shared" si="14"/>
        <v>50.357985476309629</v>
      </c>
      <c r="H266" s="4">
        <f t="shared" si="15"/>
        <v>77.65648567119176</v>
      </c>
    </row>
    <row r="267" spans="1:8" x14ac:dyDescent="0.55000000000000004">
      <c r="A267" s="2">
        <v>42403</v>
      </c>
      <c r="B267" s="3">
        <v>17191.25</v>
      </c>
      <c r="C267" s="1">
        <f>IF(B267&gt;B266,1,0)</f>
        <v>0</v>
      </c>
      <c r="D267" s="1">
        <f>ABS(B267-B266)</f>
        <v>559.43000000000029</v>
      </c>
      <c r="E267" s="1">
        <f t="shared" si="13"/>
        <v>0</v>
      </c>
      <c r="F267" s="4">
        <f t="shared" si="14"/>
        <v>49.501024055258817</v>
      </c>
      <c r="H267" s="4">
        <f t="shared" si="15"/>
        <v>55.000801196453352</v>
      </c>
    </row>
    <row r="268" spans="1:8" x14ac:dyDescent="0.55000000000000004">
      <c r="A268" s="2">
        <v>42404</v>
      </c>
      <c r="B268" s="3">
        <v>17044.990000000002</v>
      </c>
      <c r="C268" s="1">
        <f>IF(B268&gt;B267,1,0)</f>
        <v>0</v>
      </c>
      <c r="D268" s="1">
        <f>ABS(B268-B267)</f>
        <v>146.2599999999984</v>
      </c>
      <c r="E268" s="1">
        <f t="shared" si="13"/>
        <v>0</v>
      </c>
      <c r="F268" s="4">
        <f t="shared" si="14"/>
        <v>48.985419125624432</v>
      </c>
      <c r="H268" s="4">
        <f t="shared" si="15"/>
        <v>29.724033345613819</v>
      </c>
    </row>
    <row r="269" spans="1:8" x14ac:dyDescent="0.55000000000000004">
      <c r="A269" s="2">
        <v>42405</v>
      </c>
      <c r="B269" s="3">
        <v>16819.59</v>
      </c>
      <c r="C269" s="1">
        <f>IF(B269&gt;B268,1,0)</f>
        <v>0</v>
      </c>
      <c r="D269" s="1">
        <f>ABS(B269-B268)</f>
        <v>225.40000000000146</v>
      </c>
      <c r="E269" s="1">
        <f t="shared" si="13"/>
        <v>0</v>
      </c>
      <c r="F269" s="4">
        <f t="shared" si="14"/>
        <v>48.658042664729756</v>
      </c>
      <c r="H269" s="4">
        <f t="shared" si="15"/>
        <v>0</v>
      </c>
    </row>
    <row r="270" spans="1:8" x14ac:dyDescent="0.55000000000000004">
      <c r="A270" s="2">
        <v>42408</v>
      </c>
      <c r="B270" s="3">
        <v>17004.3</v>
      </c>
      <c r="C270" s="1">
        <f>IF(B270&gt;B269,1,0)</f>
        <v>1</v>
      </c>
      <c r="D270" s="1">
        <f>ABS(B270-B269)</f>
        <v>184.70999999999913</v>
      </c>
      <c r="E270" s="1">
        <f t="shared" si="13"/>
        <v>184.70999999999913</v>
      </c>
      <c r="F270" s="4">
        <f t="shared" si="14"/>
        <v>49.57283183318826</v>
      </c>
      <c r="H270" s="4">
        <f t="shared" si="15"/>
        <v>16.55404194300047</v>
      </c>
    </row>
    <row r="271" spans="1:8" x14ac:dyDescent="0.55000000000000004">
      <c r="A271" s="2">
        <v>42409</v>
      </c>
      <c r="B271" s="3">
        <v>16085.44</v>
      </c>
      <c r="C271" s="1">
        <f>IF(B271&gt;B270,1,0)</f>
        <v>0</v>
      </c>
      <c r="D271" s="1">
        <f>ABS(B271-B270)</f>
        <v>918.85999999999876</v>
      </c>
      <c r="E271" s="1">
        <f t="shared" si="13"/>
        <v>0</v>
      </c>
      <c r="F271" s="4">
        <f t="shared" si="14"/>
        <v>46.962848962455958</v>
      </c>
      <c r="H271" s="4">
        <f t="shared" si="15"/>
        <v>12.520759474793723</v>
      </c>
    </row>
    <row r="272" spans="1:8" x14ac:dyDescent="0.55000000000000004">
      <c r="A272" s="2">
        <v>42410</v>
      </c>
      <c r="B272" s="3">
        <v>15713.39</v>
      </c>
      <c r="C272" s="1">
        <f>IF(B272&gt;B271,1,0)</f>
        <v>0</v>
      </c>
      <c r="D272" s="1">
        <f>ABS(B272-B271)</f>
        <v>372.05000000000109</v>
      </c>
      <c r="E272" s="1">
        <f t="shared" si="13"/>
        <v>0</v>
      </c>
      <c r="F272" s="4">
        <f t="shared" si="14"/>
        <v>47.19583477139043</v>
      </c>
      <c r="H272" s="4">
        <f t="shared" si="15"/>
        <v>10.858778850336803</v>
      </c>
    </row>
    <row r="273" spans="1:8" x14ac:dyDescent="0.55000000000000004">
      <c r="A273" s="2">
        <v>42412</v>
      </c>
      <c r="B273" s="3">
        <v>14952.61</v>
      </c>
      <c r="C273" s="1">
        <f>IF(B273&gt;B272,1,0)</f>
        <v>0</v>
      </c>
      <c r="D273" s="1">
        <f>ABS(B273-B272)</f>
        <v>760.77999999999884</v>
      </c>
      <c r="E273" s="1">
        <f t="shared" ref="E273:E336" si="16">C273*D273</f>
        <v>0</v>
      </c>
      <c r="F273" s="4">
        <f t="shared" ref="F273:F336" si="17">SUM(E260:E273)/SUM(D260:D273)*100</f>
        <v>30.851136949424347</v>
      </c>
      <c r="H273" s="4">
        <f t="shared" ref="H273:H336" si="18">SUM(E270:E273)/SUM(D270:D273)*100</f>
        <v>8.2592559470577402</v>
      </c>
    </row>
    <row r="274" spans="1:8" x14ac:dyDescent="0.55000000000000004">
      <c r="A274" s="2">
        <v>42415</v>
      </c>
      <c r="B274" s="3">
        <v>16022.58</v>
      </c>
      <c r="C274" s="1">
        <f>IF(B274&gt;B273,1,0)</f>
        <v>1</v>
      </c>
      <c r="D274" s="1">
        <f>ABS(B274-B273)</f>
        <v>1069.9699999999993</v>
      </c>
      <c r="E274" s="1">
        <f t="shared" si="16"/>
        <v>1069.9699999999993</v>
      </c>
      <c r="F274" s="4">
        <f t="shared" si="17"/>
        <v>41.159392977422655</v>
      </c>
      <c r="H274" s="4">
        <f t="shared" si="18"/>
        <v>34.275673840200405</v>
      </c>
    </row>
    <row r="275" spans="1:8" x14ac:dyDescent="0.55000000000000004">
      <c r="A275" s="2">
        <v>42416</v>
      </c>
      <c r="B275" s="3">
        <v>16054.43</v>
      </c>
      <c r="C275" s="1">
        <f>IF(B275&gt;B274,1,0)</f>
        <v>1</v>
      </c>
      <c r="D275" s="1">
        <f>ABS(B275-B274)</f>
        <v>31.850000000000364</v>
      </c>
      <c r="E275" s="1">
        <f t="shared" si="16"/>
        <v>31.850000000000364</v>
      </c>
      <c r="F275" s="4">
        <f t="shared" si="17"/>
        <v>44.343515184619861</v>
      </c>
      <c r="H275" s="4">
        <f t="shared" si="18"/>
        <v>49.306155326337453</v>
      </c>
    </row>
    <row r="276" spans="1:8" x14ac:dyDescent="0.55000000000000004">
      <c r="A276" s="2">
        <v>42417</v>
      </c>
      <c r="B276" s="3">
        <v>15836.36</v>
      </c>
      <c r="C276" s="1">
        <f>IF(B276&gt;B275,1,0)</f>
        <v>0</v>
      </c>
      <c r="D276" s="1">
        <f>ABS(B276-B275)</f>
        <v>218.06999999999971</v>
      </c>
      <c r="E276" s="1">
        <f t="shared" si="16"/>
        <v>0</v>
      </c>
      <c r="F276" s="4">
        <f t="shared" si="17"/>
        <v>38.036076695420846</v>
      </c>
      <c r="H276" s="4">
        <f t="shared" si="18"/>
        <v>52.955057745822288</v>
      </c>
    </row>
    <row r="277" spans="1:8" x14ac:dyDescent="0.55000000000000004">
      <c r="A277" s="2">
        <v>42418</v>
      </c>
      <c r="B277" s="3">
        <v>16196.8</v>
      </c>
      <c r="C277" s="1">
        <f>IF(B277&gt;B276,1,0)</f>
        <v>1</v>
      </c>
      <c r="D277" s="1">
        <f>ABS(B277-B276)</f>
        <v>360.43999999999869</v>
      </c>
      <c r="E277" s="1">
        <f t="shared" si="16"/>
        <v>360.43999999999869</v>
      </c>
      <c r="F277" s="4">
        <f t="shared" si="17"/>
        <v>42.701105225408931</v>
      </c>
      <c r="H277" s="4">
        <f t="shared" si="18"/>
        <v>87.022192069414942</v>
      </c>
    </row>
    <row r="278" spans="1:8" x14ac:dyDescent="0.55000000000000004">
      <c r="A278" s="2">
        <v>42419</v>
      </c>
      <c r="B278" s="3">
        <v>15967.17</v>
      </c>
      <c r="C278" s="1">
        <f>IF(B278&gt;B277,1,0)</f>
        <v>0</v>
      </c>
      <c r="D278" s="1">
        <f>ABS(B278-B277)</f>
        <v>229.6299999999992</v>
      </c>
      <c r="E278" s="1">
        <f t="shared" si="16"/>
        <v>0</v>
      </c>
      <c r="F278" s="4">
        <f t="shared" si="17"/>
        <v>35.997927397529843</v>
      </c>
      <c r="H278" s="4">
        <f t="shared" si="18"/>
        <v>46.701746449362489</v>
      </c>
    </row>
    <row r="279" spans="1:8" x14ac:dyDescent="0.55000000000000004">
      <c r="A279" s="2">
        <v>42422</v>
      </c>
      <c r="B279" s="3">
        <v>16111.05</v>
      </c>
      <c r="C279" s="1">
        <f>IF(B279&gt;B278,1,0)</f>
        <v>1</v>
      </c>
      <c r="D279" s="1">
        <f>ABS(B279-B278)</f>
        <v>143.8799999999992</v>
      </c>
      <c r="E279" s="1">
        <f t="shared" si="16"/>
        <v>143.8799999999992</v>
      </c>
      <c r="F279" s="4">
        <f t="shared" si="17"/>
        <v>33.562411448533304</v>
      </c>
      <c r="H279" s="4">
        <f t="shared" si="18"/>
        <v>52.973677023591904</v>
      </c>
    </row>
    <row r="280" spans="1:8" x14ac:dyDescent="0.55000000000000004">
      <c r="A280" s="2">
        <v>42423</v>
      </c>
      <c r="B280" s="3">
        <v>16052.05</v>
      </c>
      <c r="C280" s="1">
        <f>IF(B280&gt;B279,1,0)</f>
        <v>0</v>
      </c>
      <c r="D280" s="1">
        <f>ABS(B280-B279)</f>
        <v>59</v>
      </c>
      <c r="E280" s="1">
        <f t="shared" si="16"/>
        <v>0</v>
      </c>
      <c r="F280" s="4">
        <f t="shared" si="17"/>
        <v>33.915493917993736</v>
      </c>
      <c r="H280" s="4">
        <f t="shared" si="18"/>
        <v>63.600479223154018</v>
      </c>
    </row>
    <row r="281" spans="1:8" x14ac:dyDescent="0.55000000000000004">
      <c r="A281" s="2">
        <v>42424</v>
      </c>
      <c r="B281" s="3">
        <v>15915.79</v>
      </c>
      <c r="C281" s="1">
        <f>IF(B281&gt;B280,1,0)</f>
        <v>0</v>
      </c>
      <c r="D281" s="1">
        <f>ABS(B281-B280)</f>
        <v>136.2599999999984</v>
      </c>
      <c r="E281" s="1">
        <f t="shared" si="16"/>
        <v>0</v>
      </c>
      <c r="F281" s="4">
        <f t="shared" si="17"/>
        <v>36.870311045961003</v>
      </c>
      <c r="H281" s="4">
        <f t="shared" si="18"/>
        <v>25.296692863547658</v>
      </c>
    </row>
    <row r="282" spans="1:8" x14ac:dyDescent="0.55000000000000004">
      <c r="A282" s="2">
        <v>42425</v>
      </c>
      <c r="B282" s="3">
        <v>16140.34</v>
      </c>
      <c r="C282" s="1">
        <f>IF(B282&gt;B281,1,0)</f>
        <v>1</v>
      </c>
      <c r="D282" s="1">
        <f>ABS(B282-B281)</f>
        <v>224.54999999999927</v>
      </c>
      <c r="E282" s="1">
        <f t="shared" si="16"/>
        <v>224.54999999999927</v>
      </c>
      <c r="F282" s="4">
        <f t="shared" si="17"/>
        <v>40.835182202230776</v>
      </c>
      <c r="H282" s="4">
        <f t="shared" si="18"/>
        <v>65.360393123880229</v>
      </c>
    </row>
    <row r="283" spans="1:8" x14ac:dyDescent="0.55000000000000004">
      <c r="A283" s="2">
        <v>42426</v>
      </c>
      <c r="B283" s="3">
        <v>16188.41</v>
      </c>
      <c r="C283" s="1">
        <f>IF(B283&gt;B282,1,0)</f>
        <v>1</v>
      </c>
      <c r="D283" s="1">
        <f>ABS(B283-B282)</f>
        <v>48.069999999999709</v>
      </c>
      <c r="E283" s="1">
        <f t="shared" si="16"/>
        <v>48.069999999999709</v>
      </c>
      <c r="F283" s="4">
        <f t="shared" si="17"/>
        <v>43.367338360528933</v>
      </c>
      <c r="H283" s="4">
        <f t="shared" si="18"/>
        <v>58.267077028297962</v>
      </c>
    </row>
    <row r="284" spans="1:8" x14ac:dyDescent="0.55000000000000004">
      <c r="A284" s="2">
        <v>42429</v>
      </c>
      <c r="B284" s="3">
        <v>16026.76</v>
      </c>
      <c r="C284" s="1">
        <f>IF(B284&gt;B283,1,0)</f>
        <v>0</v>
      </c>
      <c r="D284" s="1">
        <f>ABS(B284-B283)</f>
        <v>161.64999999999964</v>
      </c>
      <c r="E284" s="1">
        <f t="shared" si="16"/>
        <v>0</v>
      </c>
      <c r="F284" s="4">
        <f t="shared" si="17"/>
        <v>39.677638720523071</v>
      </c>
      <c r="H284" s="4">
        <f t="shared" si="18"/>
        <v>47.783639773543968</v>
      </c>
    </row>
    <row r="285" spans="1:8" x14ac:dyDescent="0.55000000000000004">
      <c r="A285" s="2">
        <v>42430</v>
      </c>
      <c r="B285" s="3">
        <v>16085.51</v>
      </c>
      <c r="C285" s="1">
        <f>IF(B285&gt;B284,1,0)</f>
        <v>1</v>
      </c>
      <c r="D285" s="1">
        <f>ABS(B285-B284)</f>
        <v>58.75</v>
      </c>
      <c r="E285" s="1">
        <f t="shared" si="16"/>
        <v>58.75</v>
      </c>
      <c r="F285" s="4">
        <f t="shared" si="17"/>
        <v>50.000903237461124</v>
      </c>
      <c r="H285" s="4">
        <f t="shared" si="18"/>
        <v>67.212283477343703</v>
      </c>
    </row>
    <row r="286" spans="1:8" x14ac:dyDescent="0.55000000000000004">
      <c r="A286" s="2">
        <v>42431</v>
      </c>
      <c r="B286" s="3">
        <v>16746.55</v>
      </c>
      <c r="C286" s="1">
        <f>IF(B286&gt;B285,1,0)</f>
        <v>1</v>
      </c>
      <c r="D286" s="1">
        <f>ABS(B286-B285)</f>
        <v>661.03999999999905</v>
      </c>
      <c r="E286" s="1">
        <f t="shared" si="16"/>
        <v>661.03999999999905</v>
      </c>
      <c r="F286" s="4">
        <f t="shared" si="17"/>
        <v>62.406038511602013</v>
      </c>
      <c r="H286" s="4">
        <f t="shared" si="18"/>
        <v>82.609116631343397</v>
      </c>
    </row>
    <row r="287" spans="1:8" x14ac:dyDescent="0.55000000000000004">
      <c r="A287" s="2">
        <v>42432</v>
      </c>
      <c r="B287" s="3">
        <v>16960.16</v>
      </c>
      <c r="C287" s="1">
        <f>IF(B287&gt;B286,1,0)</f>
        <v>1</v>
      </c>
      <c r="D287" s="1">
        <f>ABS(B287-B286)</f>
        <v>213.61000000000058</v>
      </c>
      <c r="E287" s="1">
        <f t="shared" si="16"/>
        <v>213.61000000000058</v>
      </c>
      <c r="F287" s="4">
        <f t="shared" si="17"/>
        <v>77.75335451245175</v>
      </c>
      <c r="H287" s="4">
        <f t="shared" si="18"/>
        <v>85.238116980959802</v>
      </c>
    </row>
    <row r="288" spans="1:8" x14ac:dyDescent="0.55000000000000004">
      <c r="A288" s="2">
        <v>42433</v>
      </c>
      <c r="B288" s="3">
        <v>17014.78</v>
      </c>
      <c r="C288" s="1">
        <f>IF(B288&gt;B287,1,0)</f>
        <v>1</v>
      </c>
      <c r="D288" s="1">
        <f>ABS(B288-B287)</f>
        <v>54.619999999998981</v>
      </c>
      <c r="E288" s="1">
        <f t="shared" si="16"/>
        <v>54.619999999998981</v>
      </c>
      <c r="F288" s="4">
        <f t="shared" si="17"/>
        <v>69.070353883648195</v>
      </c>
      <c r="H288" s="4">
        <f t="shared" si="18"/>
        <v>100</v>
      </c>
    </row>
    <row r="289" spans="1:8" x14ac:dyDescent="0.55000000000000004">
      <c r="A289" s="2">
        <v>42436</v>
      </c>
      <c r="B289" s="3">
        <v>16911.32</v>
      </c>
      <c r="C289" s="1">
        <f>IF(B289&gt;B288,1,0)</f>
        <v>0</v>
      </c>
      <c r="D289" s="1">
        <f>ABS(B289-B288)</f>
        <v>103.45999999999913</v>
      </c>
      <c r="E289" s="1">
        <f t="shared" si="16"/>
        <v>0</v>
      </c>
      <c r="F289" s="4">
        <f t="shared" si="17"/>
        <v>66.028439635918829</v>
      </c>
      <c r="H289" s="4">
        <f t="shared" si="18"/>
        <v>89.981892653452562</v>
      </c>
    </row>
    <row r="290" spans="1:8" x14ac:dyDescent="0.55000000000000004">
      <c r="A290" s="2">
        <v>42437</v>
      </c>
      <c r="B290" s="3">
        <v>16783.150000000001</v>
      </c>
      <c r="C290" s="1">
        <f>IF(B290&gt;B289,1,0)</f>
        <v>0</v>
      </c>
      <c r="D290" s="1">
        <f>ABS(B290-B289)</f>
        <v>128.16999999999825</v>
      </c>
      <c r="E290" s="1">
        <f t="shared" si="16"/>
        <v>0</v>
      </c>
      <c r="F290" s="4">
        <f t="shared" si="17"/>
        <v>68.326410207771289</v>
      </c>
      <c r="H290" s="4">
        <f t="shared" si="18"/>
        <v>53.661025087024605</v>
      </c>
    </row>
    <row r="291" spans="1:8" x14ac:dyDescent="0.55000000000000004">
      <c r="A291" s="2">
        <v>42438</v>
      </c>
      <c r="B291" s="3">
        <v>16642.2</v>
      </c>
      <c r="C291" s="1">
        <f>IF(B291&gt;B290,1,0)</f>
        <v>0</v>
      </c>
      <c r="D291" s="1">
        <f>ABS(B291-B290)</f>
        <v>140.95000000000073</v>
      </c>
      <c r="E291" s="1">
        <f t="shared" si="16"/>
        <v>0</v>
      </c>
      <c r="F291" s="4">
        <f t="shared" si="17"/>
        <v>59.421908581679176</v>
      </c>
      <c r="H291" s="4">
        <f t="shared" si="18"/>
        <v>12.785580524344416</v>
      </c>
    </row>
    <row r="292" spans="1:8" x14ac:dyDescent="0.55000000000000004">
      <c r="A292" s="2">
        <v>42439</v>
      </c>
      <c r="B292" s="3">
        <v>16852.349999999999</v>
      </c>
      <c r="C292" s="1">
        <f>IF(B292&gt;B291,1,0)</f>
        <v>1</v>
      </c>
      <c r="D292" s="1">
        <f>ABS(B292-B291)</f>
        <v>210.14999999999782</v>
      </c>
      <c r="E292" s="1">
        <f t="shared" si="16"/>
        <v>210.14999999999782</v>
      </c>
      <c r="F292" s="4">
        <f t="shared" si="17"/>
        <v>68.880537164698694</v>
      </c>
      <c r="H292" s="4">
        <f t="shared" si="18"/>
        <v>36.063013745645371</v>
      </c>
    </row>
    <row r="293" spans="1:8" x14ac:dyDescent="0.55000000000000004">
      <c r="A293" s="2">
        <v>42440</v>
      </c>
      <c r="B293" s="3">
        <v>16938.87</v>
      </c>
      <c r="C293" s="1">
        <f>IF(B293&gt;B292,1,0)</f>
        <v>1</v>
      </c>
      <c r="D293" s="1">
        <f>ABS(B293-B292)</f>
        <v>86.520000000000437</v>
      </c>
      <c r="E293" s="1">
        <f t="shared" si="16"/>
        <v>86.520000000000437</v>
      </c>
      <c r="F293" s="4">
        <f t="shared" si="17"/>
        <v>68.099965016617162</v>
      </c>
      <c r="H293" s="4">
        <f t="shared" si="18"/>
        <v>52.434648898000965</v>
      </c>
    </row>
    <row r="294" spans="1:8" x14ac:dyDescent="0.55000000000000004">
      <c r="A294" s="2">
        <v>42443</v>
      </c>
      <c r="B294" s="3">
        <v>17233.75</v>
      </c>
      <c r="C294" s="1">
        <f>IF(B294&gt;B293,1,0)</f>
        <v>1</v>
      </c>
      <c r="D294" s="1">
        <f>ABS(B294-B293)</f>
        <v>294.88000000000102</v>
      </c>
      <c r="E294" s="1">
        <f t="shared" si="16"/>
        <v>294.88000000000102</v>
      </c>
      <c r="F294" s="4">
        <f t="shared" si="17"/>
        <v>73.421519970824761</v>
      </c>
      <c r="H294" s="4">
        <f t="shared" si="18"/>
        <v>80.75767918088728</v>
      </c>
    </row>
    <row r="295" spans="1:8" x14ac:dyDescent="0.55000000000000004">
      <c r="A295" s="2">
        <v>42444</v>
      </c>
      <c r="B295" s="3">
        <v>17117.07</v>
      </c>
      <c r="C295" s="1">
        <f>IF(B295&gt;B294,1,0)</f>
        <v>0</v>
      </c>
      <c r="D295" s="1">
        <f>ABS(B295-B294)</f>
        <v>116.68000000000029</v>
      </c>
      <c r="E295" s="1">
        <f t="shared" si="16"/>
        <v>0</v>
      </c>
      <c r="F295" s="4">
        <f t="shared" si="17"/>
        <v>73.995845152011526</v>
      </c>
      <c r="H295" s="4">
        <f t="shared" si="18"/>
        <v>83.525126018383816</v>
      </c>
    </row>
    <row r="296" spans="1:8" x14ac:dyDescent="0.55000000000000004">
      <c r="A296" s="2">
        <v>42445</v>
      </c>
      <c r="B296" s="3">
        <v>16974.45</v>
      </c>
      <c r="C296" s="1">
        <f>IF(B296&gt;B295,1,0)</f>
        <v>0</v>
      </c>
      <c r="D296" s="1">
        <f>ABS(B296-B295)</f>
        <v>142.61999999999898</v>
      </c>
      <c r="E296" s="1">
        <f t="shared" si="16"/>
        <v>0</v>
      </c>
      <c r="F296" s="4">
        <f t="shared" si="17"/>
        <v>67.225349727611089</v>
      </c>
      <c r="H296" s="4">
        <f t="shared" si="18"/>
        <v>59.528640549399256</v>
      </c>
    </row>
    <row r="297" spans="1:8" x14ac:dyDescent="0.55000000000000004">
      <c r="A297" s="2">
        <v>42446</v>
      </c>
      <c r="B297" s="3">
        <v>16936.38</v>
      </c>
      <c r="C297" s="1">
        <f>IF(B297&gt;B296,1,0)</f>
        <v>0</v>
      </c>
      <c r="D297" s="1">
        <f>ABS(B297-B296)</f>
        <v>38.069999999999709</v>
      </c>
      <c r="E297" s="1">
        <f t="shared" si="16"/>
        <v>0</v>
      </c>
      <c r="F297" s="4">
        <f t="shared" si="17"/>
        <v>65.510519789148063</v>
      </c>
      <c r="H297" s="4">
        <f t="shared" si="18"/>
        <v>49.789784719291013</v>
      </c>
    </row>
    <row r="298" spans="1:8" x14ac:dyDescent="0.55000000000000004">
      <c r="A298" s="2">
        <v>42447</v>
      </c>
      <c r="B298" s="3">
        <v>16724.810000000001</v>
      </c>
      <c r="C298" s="1">
        <f>IF(B298&gt;B297,1,0)</f>
        <v>0</v>
      </c>
      <c r="D298" s="1">
        <f>ABS(B298-B297)</f>
        <v>211.56999999999971</v>
      </c>
      <c r="E298" s="1">
        <f t="shared" si="16"/>
        <v>0</v>
      </c>
      <c r="F298" s="4">
        <f t="shared" si="17"/>
        <v>64.181724357906518</v>
      </c>
      <c r="H298" s="4">
        <f t="shared" si="18"/>
        <v>0</v>
      </c>
    </row>
    <row r="299" spans="1:8" x14ac:dyDescent="0.55000000000000004">
      <c r="A299" s="2">
        <v>42451</v>
      </c>
      <c r="B299" s="3">
        <v>17048.55</v>
      </c>
      <c r="C299" s="1">
        <f>IF(B299&gt;B298,1,0)</f>
        <v>1</v>
      </c>
      <c r="D299" s="1">
        <f>ABS(B299-B298)</f>
        <v>323.73999999999796</v>
      </c>
      <c r="E299" s="1">
        <f t="shared" si="16"/>
        <v>323.73999999999796</v>
      </c>
      <c r="F299" s="4">
        <f t="shared" si="17"/>
        <v>67.663458152365337</v>
      </c>
      <c r="H299" s="4">
        <f t="shared" si="18"/>
        <v>45.215083798882624</v>
      </c>
    </row>
    <row r="300" spans="1:8" x14ac:dyDescent="0.55000000000000004">
      <c r="A300" s="2">
        <v>42452</v>
      </c>
      <c r="B300" s="3">
        <v>17000.98</v>
      </c>
      <c r="C300" s="1">
        <f>IF(B300&gt;B299,1,0)</f>
        <v>0</v>
      </c>
      <c r="D300" s="1">
        <f>ABS(B300-B299)</f>
        <v>47.569999999999709</v>
      </c>
      <c r="E300" s="1">
        <f t="shared" si="16"/>
        <v>0</v>
      </c>
      <c r="F300" s="4">
        <f t="shared" si="17"/>
        <v>56.021698278432865</v>
      </c>
      <c r="H300" s="4">
        <f t="shared" si="18"/>
        <v>52.13624285369184</v>
      </c>
    </row>
    <row r="301" spans="1:8" x14ac:dyDescent="0.55000000000000004">
      <c r="A301" s="2">
        <v>42453</v>
      </c>
      <c r="B301" s="3">
        <v>16892.330000000002</v>
      </c>
      <c r="C301" s="1">
        <f>IF(B301&gt;B300,1,0)</f>
        <v>0</v>
      </c>
      <c r="D301" s="1">
        <f>ABS(B301-B300)</f>
        <v>108.64999999999782</v>
      </c>
      <c r="E301" s="1">
        <f t="shared" si="16"/>
        <v>0</v>
      </c>
      <c r="F301" s="4">
        <f t="shared" si="17"/>
        <v>48.310711528403893</v>
      </c>
      <c r="H301" s="4">
        <f t="shared" si="18"/>
        <v>46.815033331887292</v>
      </c>
    </row>
    <row r="302" spans="1:8" x14ac:dyDescent="0.55000000000000004">
      <c r="A302" s="2">
        <v>42454</v>
      </c>
      <c r="B302" s="3">
        <v>17002.75</v>
      </c>
      <c r="C302" s="1">
        <f>IF(B302&gt;B301,1,0)</f>
        <v>1</v>
      </c>
      <c r="D302" s="1">
        <f>ABS(B302-B301)</f>
        <v>110.41999999999825</v>
      </c>
      <c r="E302" s="1">
        <f t="shared" si="16"/>
        <v>110.41999999999825</v>
      </c>
      <c r="F302" s="4">
        <f t="shared" si="17"/>
        <v>49.708497903995763</v>
      </c>
      <c r="H302" s="4">
        <f t="shared" si="18"/>
        <v>73.539076526982754</v>
      </c>
    </row>
    <row r="303" spans="1:8" x14ac:dyDescent="0.55000000000000004">
      <c r="A303" s="2">
        <v>42457</v>
      </c>
      <c r="B303" s="3">
        <v>17134.37</v>
      </c>
      <c r="C303" s="1">
        <f>IF(B303&gt;B302,1,0)</f>
        <v>1</v>
      </c>
      <c r="D303" s="1">
        <f>ABS(B303-B302)</f>
        <v>131.61999999999898</v>
      </c>
      <c r="E303" s="1">
        <f t="shared" si="16"/>
        <v>131.61999999999898</v>
      </c>
      <c r="F303" s="4">
        <f t="shared" si="17"/>
        <v>55.332016963009366</v>
      </c>
      <c r="H303" s="4">
        <f t="shared" si="18"/>
        <v>60.774368502988111</v>
      </c>
    </row>
    <row r="304" spans="1:8" x14ac:dyDescent="0.55000000000000004">
      <c r="A304" s="2">
        <v>42458</v>
      </c>
      <c r="B304" s="3">
        <v>17103.53</v>
      </c>
      <c r="C304" s="1">
        <f>IF(B304&gt;B303,1,0)</f>
        <v>0</v>
      </c>
      <c r="D304" s="1">
        <f>ABS(B304-B303)</f>
        <v>30.840000000000146</v>
      </c>
      <c r="E304" s="1">
        <f t="shared" si="16"/>
        <v>0</v>
      </c>
      <c r="F304" s="4">
        <f t="shared" si="17"/>
        <v>58.032472872415077</v>
      </c>
      <c r="H304" s="4">
        <f t="shared" si="18"/>
        <v>63.439310145991215</v>
      </c>
    </row>
    <row r="305" spans="1:8" x14ac:dyDescent="0.55000000000000004">
      <c r="A305" s="2">
        <v>42459</v>
      </c>
      <c r="B305" s="3">
        <v>16878.96</v>
      </c>
      <c r="C305" s="1">
        <f>IF(B305&gt;B304,1,0)</f>
        <v>0</v>
      </c>
      <c r="D305" s="1">
        <f>ABS(B305-B304)</f>
        <v>224.56999999999971</v>
      </c>
      <c r="E305" s="1">
        <f t="shared" si="16"/>
        <v>0</v>
      </c>
      <c r="F305" s="4">
        <f t="shared" si="17"/>
        <v>55.69709803166657</v>
      </c>
      <c r="H305" s="4">
        <f t="shared" si="18"/>
        <v>48.656146346366199</v>
      </c>
    </row>
    <row r="306" spans="1:8" x14ac:dyDescent="0.55000000000000004">
      <c r="A306" s="2">
        <v>42460</v>
      </c>
      <c r="B306" s="3">
        <v>16758.669999999998</v>
      </c>
      <c r="C306" s="1">
        <f>IF(B306&gt;B305,1,0)</f>
        <v>0</v>
      </c>
      <c r="D306" s="1">
        <f>ABS(B306-B305)</f>
        <v>120.29000000000087</v>
      </c>
      <c r="E306" s="1">
        <f t="shared" si="16"/>
        <v>0</v>
      </c>
      <c r="F306" s="4">
        <f t="shared" si="17"/>
        <v>47.643910585300084</v>
      </c>
      <c r="H306" s="4">
        <f t="shared" si="18"/>
        <v>25.944177245131094</v>
      </c>
    </row>
    <row r="307" spans="1:8" x14ac:dyDescent="0.55000000000000004">
      <c r="A307" s="2">
        <v>42461</v>
      </c>
      <c r="B307" s="3">
        <v>16164.16</v>
      </c>
      <c r="C307" s="1">
        <f>IF(B307&gt;B306,1,0)</f>
        <v>0</v>
      </c>
      <c r="D307" s="1">
        <f>ABS(B307-B306)</f>
        <v>594.5099999999984</v>
      </c>
      <c r="E307" s="1">
        <f t="shared" si="16"/>
        <v>0</v>
      </c>
      <c r="F307" s="4">
        <f t="shared" si="17"/>
        <v>34.481156075848411</v>
      </c>
      <c r="H307" s="4">
        <f t="shared" si="18"/>
        <v>0</v>
      </c>
    </row>
    <row r="308" spans="1:8" x14ac:dyDescent="0.55000000000000004">
      <c r="A308" s="2">
        <v>42464</v>
      </c>
      <c r="B308" s="3">
        <v>16123.27</v>
      </c>
      <c r="C308" s="1">
        <f>IF(B308&gt;B307,1,0)</f>
        <v>0</v>
      </c>
      <c r="D308" s="1">
        <f>ABS(B308-B307)</f>
        <v>40.889999999999418</v>
      </c>
      <c r="E308" s="1">
        <f t="shared" si="16"/>
        <v>0</v>
      </c>
      <c r="F308" s="4">
        <f t="shared" si="17"/>
        <v>25.235053790298018</v>
      </c>
      <c r="H308" s="4">
        <f t="shared" si="18"/>
        <v>0</v>
      </c>
    </row>
    <row r="309" spans="1:8" x14ac:dyDescent="0.55000000000000004">
      <c r="A309" s="2">
        <v>42465</v>
      </c>
      <c r="B309" s="3">
        <v>15732.82</v>
      </c>
      <c r="C309" s="1">
        <f>IF(B309&gt;B308,1,0)</f>
        <v>0</v>
      </c>
      <c r="D309" s="1">
        <f>ABS(B309-B308)</f>
        <v>390.45000000000073</v>
      </c>
      <c r="E309" s="1">
        <f t="shared" si="16"/>
        <v>0</v>
      </c>
      <c r="F309" s="4">
        <f t="shared" si="17"/>
        <v>22.488979692424998</v>
      </c>
      <c r="H309" s="4">
        <f t="shared" si="18"/>
        <v>0</v>
      </c>
    </row>
    <row r="310" spans="1:8" x14ac:dyDescent="0.55000000000000004">
      <c r="A310" s="2">
        <v>42466</v>
      </c>
      <c r="B310" s="3">
        <v>15715.36</v>
      </c>
      <c r="C310" s="1">
        <f>IF(B310&gt;B309,1,0)</f>
        <v>0</v>
      </c>
      <c r="D310" s="1">
        <f>ABS(B310-B309)</f>
        <v>17.459999999999127</v>
      </c>
      <c r="E310" s="1">
        <f t="shared" si="16"/>
        <v>0</v>
      </c>
      <c r="F310" s="4">
        <f t="shared" si="17"/>
        <v>23.666366887666427</v>
      </c>
      <c r="H310" s="4">
        <f t="shared" si="18"/>
        <v>0</v>
      </c>
    </row>
    <row r="311" spans="1:8" x14ac:dyDescent="0.55000000000000004">
      <c r="A311" s="2">
        <v>42467</v>
      </c>
      <c r="B311" s="3">
        <v>15749.84</v>
      </c>
      <c r="C311" s="1">
        <f>IF(B311&gt;B310,1,0)</f>
        <v>1</v>
      </c>
      <c r="D311" s="1">
        <f>ABS(B311-B310)</f>
        <v>34.479999999999563</v>
      </c>
      <c r="E311" s="1">
        <f t="shared" si="16"/>
        <v>34.479999999999563</v>
      </c>
      <c r="F311" s="4">
        <f t="shared" si="17"/>
        <v>25.146414417735507</v>
      </c>
      <c r="H311" s="4">
        <f t="shared" si="18"/>
        <v>7.1345803674887538</v>
      </c>
    </row>
    <row r="312" spans="1:8" x14ac:dyDescent="0.55000000000000004">
      <c r="A312" s="2">
        <v>42468</v>
      </c>
      <c r="B312" s="3">
        <v>15821.52</v>
      </c>
      <c r="C312" s="1">
        <f>IF(B312&gt;B311,1,0)</f>
        <v>1</v>
      </c>
      <c r="D312" s="1">
        <f>ABS(B312-B311)</f>
        <v>71.680000000000291</v>
      </c>
      <c r="E312" s="1">
        <f t="shared" si="16"/>
        <v>71.680000000000291</v>
      </c>
      <c r="F312" s="4">
        <f t="shared" si="17"/>
        <v>29.90160958004947</v>
      </c>
      <c r="H312" s="4">
        <f t="shared" si="18"/>
        <v>20.650884120839557</v>
      </c>
    </row>
    <row r="313" spans="1:8" x14ac:dyDescent="0.55000000000000004">
      <c r="A313" s="2">
        <v>42471</v>
      </c>
      <c r="B313" s="3">
        <v>15751.13</v>
      </c>
      <c r="C313" s="1">
        <f>IF(B313&gt;B312,1,0)</f>
        <v>0</v>
      </c>
      <c r="D313" s="1">
        <f>ABS(B313-B312)</f>
        <v>70.390000000001237</v>
      </c>
      <c r="E313" s="1">
        <f t="shared" si="16"/>
        <v>0</v>
      </c>
      <c r="F313" s="4">
        <f t="shared" si="17"/>
        <v>17.463963647671207</v>
      </c>
      <c r="H313" s="4">
        <f t="shared" si="18"/>
        <v>54.718828926343868</v>
      </c>
    </row>
    <row r="314" spans="1:8" x14ac:dyDescent="0.55000000000000004">
      <c r="A314" s="2">
        <v>42472</v>
      </c>
      <c r="B314" s="3">
        <v>15928.79</v>
      </c>
      <c r="C314" s="1">
        <f>IF(B314&gt;B313,1,0)</f>
        <v>1</v>
      </c>
      <c r="D314" s="1">
        <f>ABS(B314-B313)</f>
        <v>177.66000000000167</v>
      </c>
      <c r="E314" s="1">
        <f t="shared" si="16"/>
        <v>177.66000000000167</v>
      </c>
      <c r="F314" s="4">
        <f t="shared" si="17"/>
        <v>24.759052878888451</v>
      </c>
      <c r="H314" s="4">
        <f t="shared" si="18"/>
        <v>80.127607916207708</v>
      </c>
    </row>
    <row r="315" spans="1:8" x14ac:dyDescent="0.55000000000000004">
      <c r="A315" s="2">
        <v>42473</v>
      </c>
      <c r="B315" s="3">
        <v>16381.22</v>
      </c>
      <c r="C315" s="1">
        <f>IF(B315&gt;B314,1,0)</f>
        <v>1</v>
      </c>
      <c r="D315" s="1">
        <f>ABS(B315-B314)</f>
        <v>452.42999999999847</v>
      </c>
      <c r="E315" s="1">
        <f t="shared" si="16"/>
        <v>452.42999999999847</v>
      </c>
      <c r="F315" s="4">
        <f t="shared" si="17"/>
        <v>39.643958519911273</v>
      </c>
      <c r="H315" s="4">
        <f t="shared" si="18"/>
        <v>90.884013675921949</v>
      </c>
    </row>
    <row r="316" spans="1:8" x14ac:dyDescent="0.55000000000000004">
      <c r="A316" s="2">
        <v>42474</v>
      </c>
      <c r="B316" s="3">
        <v>16911.05</v>
      </c>
      <c r="C316" s="1">
        <f>IF(B316&gt;B315,1,0)</f>
        <v>1</v>
      </c>
      <c r="D316" s="1">
        <f>ABS(B316-B315)</f>
        <v>529.82999999999993</v>
      </c>
      <c r="E316" s="1">
        <f t="shared" si="16"/>
        <v>529.82999999999993</v>
      </c>
      <c r="F316" s="4">
        <f t="shared" si="17"/>
        <v>48.41190121575282</v>
      </c>
      <c r="H316" s="4">
        <f t="shared" si="18"/>
        <v>94.27867773162852</v>
      </c>
    </row>
    <row r="317" spans="1:8" x14ac:dyDescent="0.55000000000000004">
      <c r="A317" s="2">
        <v>42475</v>
      </c>
      <c r="B317" s="3">
        <v>16848.03</v>
      </c>
      <c r="C317" s="1">
        <f>IF(B317&gt;B316,1,0)</f>
        <v>0</v>
      </c>
      <c r="D317" s="1">
        <f>ABS(B317-B316)</f>
        <v>63.020000000000437</v>
      </c>
      <c r="E317" s="1">
        <f t="shared" si="16"/>
        <v>0</v>
      </c>
      <c r="F317" s="4">
        <f t="shared" si="17"/>
        <v>44.920347702678725</v>
      </c>
      <c r="H317" s="4">
        <f t="shared" si="18"/>
        <v>94.846844489508854</v>
      </c>
    </row>
    <row r="318" spans="1:8" x14ac:dyDescent="0.55000000000000004">
      <c r="A318" s="2">
        <v>42478</v>
      </c>
      <c r="B318" s="3">
        <v>16275.95</v>
      </c>
      <c r="C318" s="1">
        <f>IF(B318&gt;B317,1,0)</f>
        <v>0</v>
      </c>
      <c r="D318" s="1">
        <f>ABS(B318-B317)</f>
        <v>572.07999999999811</v>
      </c>
      <c r="E318" s="1">
        <f t="shared" si="16"/>
        <v>0</v>
      </c>
      <c r="F318" s="4">
        <f t="shared" si="17"/>
        <v>37.683868394578177</v>
      </c>
      <c r="H318" s="4">
        <f t="shared" si="18"/>
        <v>60.732304496216074</v>
      </c>
    </row>
    <row r="319" spans="1:8" x14ac:dyDescent="0.55000000000000004">
      <c r="A319" s="2">
        <v>42479</v>
      </c>
      <c r="B319" s="3">
        <v>16874.439999999999</v>
      </c>
      <c r="C319" s="1">
        <f>IF(B319&gt;B318,1,0)</f>
        <v>1</v>
      </c>
      <c r="D319" s="1">
        <f>ABS(B319-B318)</f>
        <v>598.48999999999796</v>
      </c>
      <c r="E319" s="1">
        <f t="shared" si="16"/>
        <v>598.48999999999796</v>
      </c>
      <c r="F319" s="4">
        <f t="shared" si="17"/>
        <v>49.939469582125845</v>
      </c>
      <c r="H319" s="4">
        <f t="shared" si="18"/>
        <v>63.984756892855941</v>
      </c>
    </row>
    <row r="320" spans="1:8" x14ac:dyDescent="0.55000000000000004">
      <c r="A320" s="2">
        <v>42480</v>
      </c>
      <c r="B320" s="3">
        <v>16906.54</v>
      </c>
      <c r="C320" s="1">
        <f>IF(B320&gt;B319,1,0)</f>
        <v>1</v>
      </c>
      <c r="D320" s="1">
        <f>ABS(B320-B319)</f>
        <v>32.100000000002183</v>
      </c>
      <c r="E320" s="1">
        <f t="shared" si="16"/>
        <v>32.100000000002183</v>
      </c>
      <c r="F320" s="4">
        <f t="shared" si="17"/>
        <v>52.028133546566046</v>
      </c>
      <c r="H320" s="4">
        <f t="shared" si="18"/>
        <v>49.821836310629045</v>
      </c>
    </row>
    <row r="321" spans="1:8" x14ac:dyDescent="0.55000000000000004">
      <c r="A321" s="2">
        <v>42481</v>
      </c>
      <c r="B321" s="3">
        <v>17363.62</v>
      </c>
      <c r="C321" s="1">
        <f>IF(B321&gt;B320,1,0)</f>
        <v>1</v>
      </c>
      <c r="D321" s="1">
        <f>ABS(B321-B320)</f>
        <v>457.07999999999811</v>
      </c>
      <c r="E321" s="1">
        <f t="shared" si="16"/>
        <v>457.07999999999811</v>
      </c>
      <c r="F321" s="4">
        <f t="shared" si="17"/>
        <v>67.095871198732056</v>
      </c>
      <c r="H321" s="4">
        <f t="shared" si="18"/>
        <v>65.532158457599081</v>
      </c>
    </row>
    <row r="322" spans="1:8" x14ac:dyDescent="0.55000000000000004">
      <c r="A322" s="2">
        <v>42482</v>
      </c>
      <c r="B322" s="3">
        <v>17572.490000000002</v>
      </c>
      <c r="C322" s="1">
        <f>IF(B322&gt;B321,1,0)</f>
        <v>1</v>
      </c>
      <c r="D322" s="1">
        <f>ABS(B322-B321)</f>
        <v>208.87000000000262</v>
      </c>
      <c r="E322" s="1">
        <f t="shared" si="16"/>
        <v>208.87000000000262</v>
      </c>
      <c r="F322" s="4">
        <f t="shared" si="17"/>
        <v>69.711807879173676</v>
      </c>
      <c r="H322" s="4">
        <f t="shared" si="18"/>
        <v>100</v>
      </c>
    </row>
    <row r="323" spans="1:8" x14ac:dyDescent="0.55000000000000004">
      <c r="A323" s="2">
        <v>42485</v>
      </c>
      <c r="B323" s="3">
        <v>17439.3</v>
      </c>
      <c r="C323" s="1">
        <f>IF(B323&gt;B322,1,0)</f>
        <v>0</v>
      </c>
      <c r="D323" s="1">
        <f>ABS(B323-B322)</f>
        <v>133.19000000000233</v>
      </c>
      <c r="E323" s="1">
        <f t="shared" si="16"/>
        <v>0</v>
      </c>
      <c r="F323" s="4">
        <f t="shared" si="17"/>
        <v>74.95758696135438</v>
      </c>
      <c r="H323" s="4">
        <f t="shared" si="18"/>
        <v>83.976950098647634</v>
      </c>
    </row>
    <row r="324" spans="1:8" x14ac:dyDescent="0.55000000000000004">
      <c r="A324" s="2">
        <v>42486</v>
      </c>
      <c r="B324" s="3">
        <v>17353.28</v>
      </c>
      <c r="C324" s="1">
        <f>IF(B324&gt;B323,1,0)</f>
        <v>0</v>
      </c>
      <c r="D324" s="1">
        <f>ABS(B324-B323)</f>
        <v>86.020000000000437</v>
      </c>
      <c r="E324" s="1">
        <f t="shared" si="16"/>
        <v>0</v>
      </c>
      <c r="F324" s="4">
        <f t="shared" si="17"/>
        <v>73.483936088457568</v>
      </c>
      <c r="H324" s="4">
        <f t="shared" si="18"/>
        <v>75.23498576528516</v>
      </c>
    </row>
    <row r="325" spans="1:8" x14ac:dyDescent="0.55000000000000004">
      <c r="A325" s="2">
        <v>42487</v>
      </c>
      <c r="B325" s="3">
        <v>17290.490000000002</v>
      </c>
      <c r="C325" s="1">
        <f>IF(B325&gt;B324,1,0)</f>
        <v>0</v>
      </c>
      <c r="D325" s="1">
        <f>ABS(B325-B324)</f>
        <v>62.789999999997235</v>
      </c>
      <c r="E325" s="1">
        <f t="shared" si="16"/>
        <v>0</v>
      </c>
      <c r="F325" s="4">
        <f t="shared" si="17"/>
        <v>71.911435503736186</v>
      </c>
      <c r="H325" s="4">
        <f t="shared" si="18"/>
        <v>42.550980911443254</v>
      </c>
    </row>
    <row r="326" spans="1:8" x14ac:dyDescent="0.55000000000000004">
      <c r="A326" s="2">
        <v>42488</v>
      </c>
      <c r="B326" s="3">
        <v>16666.05</v>
      </c>
      <c r="C326" s="1">
        <f>IF(B326&gt;B325,1,0)</f>
        <v>0</v>
      </c>
      <c r="D326" s="1">
        <f>ABS(B326-B325)</f>
        <v>624.44000000000233</v>
      </c>
      <c r="E326" s="1">
        <f t="shared" si="16"/>
        <v>0</v>
      </c>
      <c r="F326" s="4">
        <f t="shared" si="17"/>
        <v>60.37916718898628</v>
      </c>
      <c r="H326" s="4">
        <f t="shared" si="18"/>
        <v>0</v>
      </c>
    </row>
    <row r="327" spans="1:8" x14ac:dyDescent="0.55000000000000004">
      <c r="A327" s="2">
        <v>42492</v>
      </c>
      <c r="B327" s="3">
        <v>16147.38</v>
      </c>
      <c r="C327" s="1">
        <f>IF(B327&gt;B326,1,0)</f>
        <v>0</v>
      </c>
      <c r="D327" s="1">
        <f>ABS(B327-B326)</f>
        <v>518.67000000000007</v>
      </c>
      <c r="E327" s="1">
        <f t="shared" si="16"/>
        <v>0</v>
      </c>
      <c r="F327" s="4">
        <f t="shared" si="17"/>
        <v>54.386528128023514</v>
      </c>
      <c r="H327" s="4">
        <f t="shared" si="18"/>
        <v>0</v>
      </c>
    </row>
    <row r="328" spans="1:8" x14ac:dyDescent="0.55000000000000004">
      <c r="A328" s="2">
        <v>42496</v>
      </c>
      <c r="B328" s="3">
        <v>16106.72</v>
      </c>
      <c r="C328" s="1">
        <f>IF(B328&gt;B327,1,0)</f>
        <v>0</v>
      </c>
      <c r="D328" s="1">
        <f>ABS(B328-B327)</f>
        <v>40.659999999999854</v>
      </c>
      <c r="E328" s="1">
        <f t="shared" si="16"/>
        <v>0</v>
      </c>
      <c r="F328" s="4">
        <f t="shared" si="17"/>
        <v>52.031317428025382</v>
      </c>
      <c r="H328" s="4">
        <f t="shared" si="18"/>
        <v>0</v>
      </c>
    </row>
    <row r="329" spans="1:8" x14ac:dyDescent="0.55000000000000004">
      <c r="A329" s="2">
        <v>42499</v>
      </c>
      <c r="B329" s="3">
        <v>16216.03</v>
      </c>
      <c r="C329" s="1">
        <f>IF(B329&gt;B328,1,0)</f>
        <v>1</v>
      </c>
      <c r="D329" s="1">
        <f>ABS(B329-B328)</f>
        <v>109.31000000000131</v>
      </c>
      <c r="E329" s="1">
        <f t="shared" si="16"/>
        <v>109.31000000000131</v>
      </c>
      <c r="F329" s="4">
        <f t="shared" si="17"/>
        <v>47.953821951914399</v>
      </c>
      <c r="H329" s="4">
        <f t="shared" si="18"/>
        <v>8.4534599560739476</v>
      </c>
    </row>
    <row r="330" spans="1:8" x14ac:dyDescent="0.55000000000000004">
      <c r="A330" s="2">
        <v>42500</v>
      </c>
      <c r="B330" s="3">
        <v>16565.189999999999</v>
      </c>
      <c r="C330" s="1">
        <f>IF(B330&gt;B329,1,0)</f>
        <v>1</v>
      </c>
      <c r="D330" s="1">
        <f>ABS(B330-B329)</f>
        <v>349.15999999999804</v>
      </c>
      <c r="E330" s="1">
        <f t="shared" si="16"/>
        <v>349.15999999999804</v>
      </c>
      <c r="F330" s="4">
        <f t="shared" si="17"/>
        <v>45.51516126020519</v>
      </c>
      <c r="H330" s="4">
        <f t="shared" si="18"/>
        <v>45.045195519748447</v>
      </c>
    </row>
    <row r="331" spans="1:8" x14ac:dyDescent="0.55000000000000004">
      <c r="A331" s="2">
        <v>42501</v>
      </c>
      <c r="B331" s="3">
        <v>16579.009999999998</v>
      </c>
      <c r="C331" s="1">
        <f>IF(B331&gt;B330,1,0)</f>
        <v>1</v>
      </c>
      <c r="D331" s="1">
        <f>ABS(B331-B330)</f>
        <v>13.819999999999709</v>
      </c>
      <c r="E331" s="1">
        <f t="shared" si="16"/>
        <v>13.819999999999709</v>
      </c>
      <c r="F331" s="4">
        <f t="shared" si="17"/>
        <v>46.466474723380998</v>
      </c>
      <c r="H331" s="4">
        <f t="shared" si="18"/>
        <v>92.073301491373442</v>
      </c>
    </row>
    <row r="332" spans="1:8" x14ac:dyDescent="0.55000000000000004">
      <c r="A332" s="2">
        <v>42502</v>
      </c>
      <c r="B332" s="3">
        <v>16646.34</v>
      </c>
      <c r="C332" s="1">
        <f>IF(B332&gt;B331,1,0)</f>
        <v>1</v>
      </c>
      <c r="D332" s="1">
        <f>ABS(B332-B331)</f>
        <v>67.330000000001746</v>
      </c>
      <c r="E332" s="1">
        <f t="shared" si="16"/>
        <v>67.330000000001746</v>
      </c>
      <c r="F332" s="4">
        <f t="shared" si="17"/>
        <v>55.608689463434999</v>
      </c>
      <c r="H332" s="4">
        <f t="shared" si="18"/>
        <v>100</v>
      </c>
    </row>
    <row r="333" spans="1:8" x14ac:dyDescent="0.55000000000000004">
      <c r="A333" s="2">
        <v>42503</v>
      </c>
      <c r="B333" s="3">
        <v>16412.21</v>
      </c>
      <c r="C333" s="1">
        <f>IF(B333&gt;B332,1,0)</f>
        <v>0</v>
      </c>
      <c r="D333" s="1">
        <f>ABS(B333-B332)</f>
        <v>234.13000000000102</v>
      </c>
      <c r="E333" s="1">
        <f t="shared" si="16"/>
        <v>0</v>
      </c>
      <c r="F333" s="4">
        <f t="shared" si="17"/>
        <v>42.132442801363055</v>
      </c>
      <c r="H333" s="4">
        <f t="shared" si="18"/>
        <v>64.762807777978324</v>
      </c>
    </row>
    <row r="334" spans="1:8" x14ac:dyDescent="0.55000000000000004">
      <c r="A334" s="2">
        <v>42506</v>
      </c>
      <c r="B334" s="3">
        <v>16466.400000000001</v>
      </c>
      <c r="C334" s="1">
        <f>IF(B334&gt;B333,1,0)</f>
        <v>1</v>
      </c>
      <c r="D334" s="1">
        <f>ABS(B334-B333)</f>
        <v>54.190000000002328</v>
      </c>
      <c r="E334" s="1">
        <f t="shared" si="16"/>
        <v>54.190000000002328</v>
      </c>
      <c r="F334" s="4">
        <f t="shared" si="17"/>
        <v>42.564348607610363</v>
      </c>
      <c r="H334" s="4">
        <f t="shared" si="18"/>
        <v>36.630849595366882</v>
      </c>
    </row>
    <row r="335" spans="1:8" x14ac:dyDescent="0.55000000000000004">
      <c r="A335" s="2">
        <v>42507</v>
      </c>
      <c r="B335" s="3">
        <v>16652.8</v>
      </c>
      <c r="C335" s="1">
        <f>IF(B335&gt;B334,1,0)</f>
        <v>1</v>
      </c>
      <c r="D335" s="1">
        <f>ABS(B335-B334)</f>
        <v>186.39999999999782</v>
      </c>
      <c r="E335" s="1">
        <f t="shared" si="16"/>
        <v>186.39999999999782</v>
      </c>
      <c r="F335" s="4">
        <f t="shared" si="17"/>
        <v>36.782720585500861</v>
      </c>
      <c r="H335" s="4">
        <f t="shared" si="18"/>
        <v>56.806567659810028</v>
      </c>
    </row>
    <row r="336" spans="1:8" x14ac:dyDescent="0.55000000000000004">
      <c r="A336" s="2">
        <v>42508</v>
      </c>
      <c r="B336" s="3">
        <v>16644.689999999999</v>
      </c>
      <c r="C336" s="1">
        <f>IF(B336&gt;B335,1,0)</f>
        <v>0</v>
      </c>
      <c r="D336" s="1">
        <f>ABS(B336-B335)</f>
        <v>8.1100000000005821</v>
      </c>
      <c r="E336" s="1">
        <f t="shared" si="16"/>
        <v>0</v>
      </c>
      <c r="F336" s="4">
        <f t="shared" si="17"/>
        <v>31.35615017964647</v>
      </c>
      <c r="H336" s="4">
        <f t="shared" si="18"/>
        <v>49.829132406851123</v>
      </c>
    </row>
    <row r="337" spans="1:8" x14ac:dyDescent="0.55000000000000004">
      <c r="A337" s="2">
        <v>42509</v>
      </c>
      <c r="B337" s="3">
        <v>16646.66</v>
      </c>
      <c r="C337" s="1">
        <f>IF(B337&gt;B336,1,0)</f>
        <v>1</v>
      </c>
      <c r="D337" s="1">
        <f>ABS(B337-B336)</f>
        <v>1.9700000000011642</v>
      </c>
      <c r="E337" s="1">
        <f t="shared" ref="E337:E400" si="19">C337*D337</f>
        <v>1.9700000000011642</v>
      </c>
      <c r="F337" s="4">
        <f t="shared" ref="F337:F400" si="20">SUM(E324:E337)/SUM(D324:D337)*100</f>
        <v>33.185405176071313</v>
      </c>
      <c r="H337" s="4">
        <f t="shared" ref="H337:H400" si="21">SUM(E334:E337)/SUM(D334:D337)*100</f>
        <v>96.764670682570497</v>
      </c>
    </row>
    <row r="338" spans="1:8" x14ac:dyDescent="0.55000000000000004">
      <c r="A338" s="2">
        <v>42510</v>
      </c>
      <c r="B338" s="3">
        <v>16736.349999999999</v>
      </c>
      <c r="C338" s="1">
        <f>IF(B338&gt;B337,1,0)</f>
        <v>1</v>
      </c>
      <c r="D338" s="1">
        <f>ABS(B338-B337)</f>
        <v>89.68999999999869</v>
      </c>
      <c r="E338" s="1">
        <f t="shared" si="19"/>
        <v>89.68999999999869</v>
      </c>
      <c r="F338" s="4">
        <f t="shared" si="20"/>
        <v>36.933158806609995</v>
      </c>
      <c r="H338" s="4">
        <f t="shared" si="21"/>
        <v>97.166020197784306</v>
      </c>
    </row>
    <row r="339" spans="1:8" x14ac:dyDescent="0.55000000000000004">
      <c r="A339" s="2">
        <v>42513</v>
      </c>
      <c r="B339" s="3">
        <v>16654.599999999999</v>
      </c>
      <c r="C339" s="1">
        <f>IF(B339&gt;B338,1,0)</f>
        <v>0</v>
      </c>
      <c r="D339" s="1">
        <f>ABS(B339-B338)</f>
        <v>81.75</v>
      </c>
      <c r="E339" s="1">
        <f t="shared" si="19"/>
        <v>0</v>
      </c>
      <c r="F339" s="4">
        <f t="shared" si="20"/>
        <v>36.638889239083348</v>
      </c>
      <c r="H339" s="4">
        <f t="shared" si="21"/>
        <v>50.495813133538803</v>
      </c>
    </row>
    <row r="340" spans="1:8" x14ac:dyDescent="0.55000000000000004">
      <c r="A340" s="2">
        <v>42514</v>
      </c>
      <c r="B340" s="3">
        <v>16498.759999999998</v>
      </c>
      <c r="C340" s="1">
        <f>IF(B340&gt;B339,1,0)</f>
        <v>0</v>
      </c>
      <c r="D340" s="1">
        <f>ABS(B340-B339)</f>
        <v>155.84000000000015</v>
      </c>
      <c r="E340" s="1">
        <f t="shared" si="19"/>
        <v>0</v>
      </c>
      <c r="F340" s="4">
        <f t="shared" si="20"/>
        <v>45.623040977901951</v>
      </c>
      <c r="H340" s="4">
        <f t="shared" si="21"/>
        <v>27.839028094153335</v>
      </c>
    </row>
    <row r="341" spans="1:8" x14ac:dyDescent="0.55000000000000004">
      <c r="A341" s="2">
        <v>42515</v>
      </c>
      <c r="B341" s="3">
        <v>16757.349999999999</v>
      </c>
      <c r="C341" s="1">
        <f>IF(B341&gt;B340,1,0)</f>
        <v>1</v>
      </c>
      <c r="D341" s="1">
        <f>ABS(B341-B340)</f>
        <v>258.59000000000015</v>
      </c>
      <c r="E341" s="1">
        <f t="shared" si="19"/>
        <v>258.59000000000015</v>
      </c>
      <c r="F341" s="4">
        <f t="shared" si="20"/>
        <v>68.47330324964409</v>
      </c>
      <c r="H341" s="4">
        <f t="shared" si="21"/>
        <v>59.446634919009242</v>
      </c>
    </row>
    <row r="342" spans="1:8" x14ac:dyDescent="0.55000000000000004">
      <c r="A342" s="2">
        <v>42516</v>
      </c>
      <c r="B342" s="3">
        <v>16772.46</v>
      </c>
      <c r="C342" s="1">
        <f>IF(B342&gt;B341,1,0)</f>
        <v>1</v>
      </c>
      <c r="D342" s="1">
        <f>ABS(B342-B341)</f>
        <v>15.110000000000582</v>
      </c>
      <c r="E342" s="1">
        <f t="shared" si="19"/>
        <v>15.110000000000582</v>
      </c>
      <c r="F342" s="4">
        <f t="shared" si="20"/>
        <v>70.479266642057297</v>
      </c>
      <c r="H342" s="4">
        <f t="shared" si="21"/>
        <v>53.531264057579897</v>
      </c>
    </row>
    <row r="343" spans="1:8" x14ac:dyDescent="0.55000000000000004">
      <c r="A343" s="2">
        <v>42517</v>
      </c>
      <c r="B343" s="3">
        <v>16834.84</v>
      </c>
      <c r="C343" s="1">
        <f>IF(B343&gt;B342,1,0)</f>
        <v>1</v>
      </c>
      <c r="D343" s="1">
        <f>ABS(B343-B342)</f>
        <v>62.380000000001019</v>
      </c>
      <c r="E343" s="1">
        <f t="shared" si="19"/>
        <v>62.380000000001019</v>
      </c>
      <c r="F343" s="4">
        <f t="shared" si="20"/>
        <v>69.601576209874054</v>
      </c>
      <c r="H343" s="4">
        <f t="shared" si="21"/>
        <v>68.320052040982375</v>
      </c>
    </row>
    <row r="344" spans="1:8" x14ac:dyDescent="0.55000000000000004">
      <c r="A344" s="2">
        <v>42520</v>
      </c>
      <c r="B344" s="3">
        <v>17068.02</v>
      </c>
      <c r="C344" s="1">
        <f>IF(B344&gt;B343,1,0)</f>
        <v>1</v>
      </c>
      <c r="D344" s="1">
        <f>ABS(B344-B343)</f>
        <v>233.18000000000029</v>
      </c>
      <c r="E344" s="1">
        <f t="shared" si="19"/>
        <v>233.18000000000029</v>
      </c>
      <c r="F344" s="4">
        <f t="shared" si="20"/>
        <v>67.190886775294189</v>
      </c>
      <c r="H344" s="4">
        <f t="shared" si="21"/>
        <v>100</v>
      </c>
    </row>
    <row r="345" spans="1:8" x14ac:dyDescent="0.55000000000000004">
      <c r="A345" s="2">
        <v>42521</v>
      </c>
      <c r="B345" s="3">
        <v>17234.98</v>
      </c>
      <c r="C345" s="1">
        <f>IF(B345&gt;B344,1,0)</f>
        <v>1</v>
      </c>
      <c r="D345" s="1">
        <f>ABS(B345-B344)</f>
        <v>166.95999999999913</v>
      </c>
      <c r="E345" s="1">
        <f t="shared" si="19"/>
        <v>166.95999999999913</v>
      </c>
      <c r="F345" s="4">
        <f t="shared" si="20"/>
        <v>70.30074955280601</v>
      </c>
      <c r="H345" s="4">
        <f t="shared" si="21"/>
        <v>100</v>
      </c>
    </row>
    <row r="346" spans="1:8" x14ac:dyDescent="0.55000000000000004">
      <c r="A346" s="2">
        <v>42522</v>
      </c>
      <c r="B346" s="3">
        <v>16955.73</v>
      </c>
      <c r="C346" s="1">
        <f>IF(B346&gt;B345,1,0)</f>
        <v>0</v>
      </c>
      <c r="D346" s="1">
        <f>ABS(B346-B345)</f>
        <v>279.25</v>
      </c>
      <c r="E346" s="1">
        <f t="shared" si="19"/>
        <v>0</v>
      </c>
      <c r="F346" s="4">
        <f t="shared" si="20"/>
        <v>58.464611091351784</v>
      </c>
      <c r="H346" s="4">
        <f t="shared" si="21"/>
        <v>62.353559728756913</v>
      </c>
    </row>
    <row r="347" spans="1:8" x14ac:dyDescent="0.55000000000000004">
      <c r="A347" s="2">
        <v>42523</v>
      </c>
      <c r="B347" s="3">
        <v>16562.55</v>
      </c>
      <c r="C347" s="1">
        <f>IF(B347&gt;B346,1,0)</f>
        <v>0</v>
      </c>
      <c r="D347" s="1">
        <f>ABS(B347-B346)</f>
        <v>393.18000000000029</v>
      </c>
      <c r="E347" s="1">
        <f t="shared" si="19"/>
        <v>0</v>
      </c>
      <c r="F347" s="4">
        <f t="shared" si="20"/>
        <v>53.783851807107617</v>
      </c>
      <c r="H347" s="4">
        <f t="shared" si="21"/>
        <v>37.306655975833699</v>
      </c>
    </row>
    <row r="348" spans="1:8" x14ac:dyDescent="0.55000000000000004">
      <c r="A348" s="2">
        <v>42524</v>
      </c>
      <c r="B348" s="3">
        <v>16642.23</v>
      </c>
      <c r="C348" s="1">
        <f>IF(B348&gt;B347,1,0)</f>
        <v>1</v>
      </c>
      <c r="D348" s="1">
        <f>ABS(B348-B347)</f>
        <v>79.680000000000291</v>
      </c>
      <c r="E348" s="1">
        <f t="shared" si="19"/>
        <v>79.680000000000291</v>
      </c>
      <c r="F348" s="4">
        <f t="shared" si="20"/>
        <v>54.369337355684834</v>
      </c>
      <c r="H348" s="4">
        <f t="shared" si="21"/>
        <v>26.835823169073031</v>
      </c>
    </row>
    <row r="349" spans="1:8" x14ac:dyDescent="0.55000000000000004">
      <c r="A349" s="2">
        <v>42527</v>
      </c>
      <c r="B349" s="3">
        <v>16580.03</v>
      </c>
      <c r="C349" s="1">
        <f>IF(B349&gt;B348,1,0)</f>
        <v>0</v>
      </c>
      <c r="D349" s="1">
        <f>ABS(B349-B348)</f>
        <v>62.200000000000728</v>
      </c>
      <c r="E349" s="1">
        <f t="shared" si="19"/>
        <v>0</v>
      </c>
      <c r="F349" s="4">
        <f t="shared" si="20"/>
        <v>48.072716101044016</v>
      </c>
      <c r="H349" s="4">
        <f t="shared" si="21"/>
        <v>9.7849713254166311</v>
      </c>
    </row>
    <row r="350" spans="1:8" x14ac:dyDescent="0.55000000000000004">
      <c r="A350" s="2">
        <v>42528</v>
      </c>
      <c r="B350" s="3">
        <v>16675.45</v>
      </c>
      <c r="C350" s="1">
        <f>IF(B350&gt;B349,1,0)</f>
        <v>1</v>
      </c>
      <c r="D350" s="1">
        <f>ABS(B350-B349)</f>
        <v>95.420000000001892</v>
      </c>
      <c r="E350" s="1">
        <f t="shared" si="19"/>
        <v>95.420000000001892</v>
      </c>
      <c r="F350" s="4">
        <f t="shared" si="20"/>
        <v>50.778655326042987</v>
      </c>
      <c r="H350" s="4">
        <f t="shared" si="21"/>
        <v>27.772490800660023</v>
      </c>
    </row>
    <row r="351" spans="1:8" x14ac:dyDescent="0.55000000000000004">
      <c r="A351" s="2">
        <v>42529</v>
      </c>
      <c r="B351" s="3">
        <v>16830.919999999998</v>
      </c>
      <c r="C351" s="1">
        <f>IF(B351&gt;B350,1,0)</f>
        <v>1</v>
      </c>
      <c r="D351" s="1">
        <f>ABS(B351-B350)</f>
        <v>155.46999999999753</v>
      </c>
      <c r="E351" s="1">
        <f t="shared" si="19"/>
        <v>155.46999999999753</v>
      </c>
      <c r="F351" s="4">
        <f t="shared" si="20"/>
        <v>54.327993611124128</v>
      </c>
      <c r="H351" s="4">
        <f t="shared" si="21"/>
        <v>84.163759961300343</v>
      </c>
    </row>
    <row r="352" spans="1:8" x14ac:dyDescent="0.55000000000000004">
      <c r="A352" s="2">
        <v>42530</v>
      </c>
      <c r="B352" s="3">
        <v>16668.41</v>
      </c>
      <c r="C352" s="1">
        <f>IF(B352&gt;B351,1,0)</f>
        <v>0</v>
      </c>
      <c r="D352" s="1">
        <f>ABS(B352-B351)</f>
        <v>162.5099999999984</v>
      </c>
      <c r="E352" s="1">
        <f t="shared" si="19"/>
        <v>0</v>
      </c>
      <c r="F352" s="4">
        <f t="shared" si="20"/>
        <v>48.45697518078422</v>
      </c>
      <c r="H352" s="4">
        <f t="shared" si="21"/>
        <v>52.752312867956306</v>
      </c>
    </row>
    <row r="353" spans="1:8" x14ac:dyDescent="0.55000000000000004">
      <c r="A353" s="2">
        <v>42531</v>
      </c>
      <c r="B353" s="3">
        <v>16601.36</v>
      </c>
      <c r="C353" s="1">
        <f>IF(B353&gt;B352,1,0)</f>
        <v>0</v>
      </c>
      <c r="D353" s="1">
        <f>ABS(B353-B352)</f>
        <v>67.049999999999272</v>
      </c>
      <c r="E353" s="1">
        <f t="shared" si="19"/>
        <v>0</v>
      </c>
      <c r="F353" s="4">
        <f t="shared" si="20"/>
        <v>48.782707310158173</v>
      </c>
      <c r="H353" s="4">
        <f t="shared" si="21"/>
        <v>52.219793943178459</v>
      </c>
    </row>
    <row r="354" spans="1:8" x14ac:dyDescent="0.55000000000000004">
      <c r="A354" s="2">
        <v>42534</v>
      </c>
      <c r="B354" s="3">
        <v>16019.18</v>
      </c>
      <c r="C354" s="1">
        <f>IF(B354&gt;B353,1,0)</f>
        <v>0</v>
      </c>
      <c r="D354" s="1">
        <f>ABS(B354-B353)</f>
        <v>582.18000000000029</v>
      </c>
      <c r="E354" s="1">
        <f t="shared" si="19"/>
        <v>0</v>
      </c>
      <c r="F354" s="4">
        <f t="shared" si="20"/>
        <v>40.823753616311322</v>
      </c>
      <c r="H354" s="4">
        <f t="shared" si="21"/>
        <v>16.074068713102456</v>
      </c>
    </row>
    <row r="355" spans="1:8" x14ac:dyDescent="0.55000000000000004">
      <c r="A355" s="2">
        <v>42535</v>
      </c>
      <c r="B355" s="3">
        <v>15859</v>
      </c>
      <c r="C355" s="1">
        <f>IF(B355&gt;B354,1,0)</f>
        <v>0</v>
      </c>
      <c r="D355" s="1">
        <f>ABS(B355-B354)</f>
        <v>160.18000000000029</v>
      </c>
      <c r="E355" s="1">
        <f t="shared" si="19"/>
        <v>0</v>
      </c>
      <c r="F355" s="4">
        <f t="shared" si="20"/>
        <v>32.138383537130956</v>
      </c>
      <c r="H355" s="4">
        <f t="shared" si="21"/>
        <v>0</v>
      </c>
    </row>
    <row r="356" spans="1:8" x14ac:dyDescent="0.55000000000000004">
      <c r="A356" s="2">
        <v>42536</v>
      </c>
      <c r="B356" s="3">
        <v>15919.58</v>
      </c>
      <c r="C356" s="1">
        <f>IF(B356&gt;B355,1,0)</f>
        <v>1</v>
      </c>
      <c r="D356" s="1">
        <f>ABS(B356-B355)</f>
        <v>60.579999999999927</v>
      </c>
      <c r="E356" s="1">
        <f t="shared" si="19"/>
        <v>60.579999999999927</v>
      </c>
      <c r="F356" s="4">
        <f t="shared" si="20"/>
        <v>33.343618907750127</v>
      </c>
      <c r="H356" s="4">
        <f t="shared" si="21"/>
        <v>6.9632984287175654</v>
      </c>
    </row>
    <row r="357" spans="1:8" x14ac:dyDescent="0.55000000000000004">
      <c r="A357" s="2">
        <v>42537</v>
      </c>
      <c r="B357" s="3">
        <v>15434.14</v>
      </c>
      <c r="C357" s="1">
        <f>IF(B357&gt;B356,1,0)</f>
        <v>0</v>
      </c>
      <c r="D357" s="1">
        <f>ABS(B357-B356)</f>
        <v>485.44000000000051</v>
      </c>
      <c r="E357" s="1">
        <f t="shared" si="19"/>
        <v>0</v>
      </c>
      <c r="F357" s="4">
        <f t="shared" si="20"/>
        <v>26.524161325789041</v>
      </c>
      <c r="H357" s="4">
        <f t="shared" si="21"/>
        <v>4.7020289045157391</v>
      </c>
    </row>
    <row r="358" spans="1:8" x14ac:dyDescent="0.55000000000000004">
      <c r="A358" s="2">
        <v>42538</v>
      </c>
      <c r="B358" s="3">
        <v>15599.66</v>
      </c>
      <c r="C358" s="1">
        <f>IF(B358&gt;B357,1,0)</f>
        <v>1</v>
      </c>
      <c r="D358" s="1">
        <f>ABS(B358-B357)</f>
        <v>165.52000000000044</v>
      </c>
      <c r="E358" s="1">
        <f t="shared" si="19"/>
        <v>165.52000000000044</v>
      </c>
      <c r="F358" s="4">
        <f t="shared" si="20"/>
        <v>24.819077931966422</v>
      </c>
      <c r="H358" s="4">
        <f t="shared" si="21"/>
        <v>25.937227550130782</v>
      </c>
    </row>
    <row r="359" spans="1:8" x14ac:dyDescent="0.55000000000000004">
      <c r="A359" s="2">
        <v>42541</v>
      </c>
      <c r="B359" s="3">
        <v>15965.3</v>
      </c>
      <c r="C359" s="1">
        <f>IF(B359&gt;B358,1,0)</f>
        <v>1</v>
      </c>
      <c r="D359" s="1">
        <f>ABS(B359-B358)</f>
        <v>365.63999999999942</v>
      </c>
      <c r="E359" s="1">
        <f t="shared" si="19"/>
        <v>365.63999999999942</v>
      </c>
      <c r="F359" s="4">
        <f t="shared" si="20"/>
        <v>29.615322865491432</v>
      </c>
      <c r="H359" s="4">
        <f t="shared" si="21"/>
        <v>54.934179988488431</v>
      </c>
    </row>
    <row r="360" spans="1:8" x14ac:dyDescent="0.55000000000000004">
      <c r="A360" s="2">
        <v>42542</v>
      </c>
      <c r="B360" s="3">
        <v>16169.11</v>
      </c>
      <c r="C360" s="1">
        <f>IF(B360&gt;B359,1,0)</f>
        <v>1</v>
      </c>
      <c r="D360" s="1">
        <f>ABS(B360-B359)</f>
        <v>203.81000000000131</v>
      </c>
      <c r="E360" s="1">
        <f t="shared" si="19"/>
        <v>203.81000000000131</v>
      </c>
      <c r="F360" s="4">
        <f t="shared" si="20"/>
        <v>37.057317546711616</v>
      </c>
      <c r="H360" s="4">
        <f t="shared" si="21"/>
        <v>60.223203677452673</v>
      </c>
    </row>
    <row r="361" spans="1:8" x14ac:dyDescent="0.55000000000000004">
      <c r="A361" s="2">
        <v>42543</v>
      </c>
      <c r="B361" s="3">
        <v>16065.72</v>
      </c>
      <c r="C361" s="1">
        <f>IF(B361&gt;B360,1,0)</f>
        <v>0</v>
      </c>
      <c r="D361" s="1">
        <f>ABS(B361-B360)</f>
        <v>103.39000000000124</v>
      </c>
      <c r="E361" s="1">
        <f t="shared" si="19"/>
        <v>0</v>
      </c>
      <c r="F361" s="4">
        <f t="shared" si="20"/>
        <v>40.963671350674964</v>
      </c>
      <c r="H361" s="4">
        <f t="shared" si="21"/>
        <v>87.667589102533412</v>
      </c>
    </row>
    <row r="362" spans="1:8" x14ac:dyDescent="0.55000000000000004">
      <c r="A362" s="2">
        <v>42544</v>
      </c>
      <c r="B362" s="3">
        <v>16238.35</v>
      </c>
      <c r="C362" s="1">
        <f>IF(B362&gt;B361,1,0)</f>
        <v>1</v>
      </c>
      <c r="D362" s="1">
        <f>ABS(B362-B361)</f>
        <v>172.63000000000102</v>
      </c>
      <c r="E362" s="1">
        <f t="shared" si="19"/>
        <v>172.63000000000102</v>
      </c>
      <c r="F362" s="4">
        <f t="shared" si="20"/>
        <v>42.89449053841988</v>
      </c>
      <c r="H362" s="4">
        <f t="shared" si="21"/>
        <v>87.771298804215306</v>
      </c>
    </row>
    <row r="363" spans="1:8" x14ac:dyDescent="0.55000000000000004">
      <c r="A363" s="2">
        <v>42545</v>
      </c>
      <c r="B363" s="3">
        <v>14952.02</v>
      </c>
      <c r="C363" s="1">
        <f>IF(B363&gt;B362,1,0)</f>
        <v>0</v>
      </c>
      <c r="D363" s="1">
        <f>ABS(B363-B362)</f>
        <v>1286.33</v>
      </c>
      <c r="E363" s="1">
        <f t="shared" si="19"/>
        <v>0</v>
      </c>
      <c r="F363" s="4">
        <f t="shared" si="20"/>
        <v>29.98094020141906</v>
      </c>
      <c r="H363" s="4">
        <f t="shared" si="21"/>
        <v>21.314037233319834</v>
      </c>
    </row>
    <row r="364" spans="1:8" x14ac:dyDescent="0.55000000000000004">
      <c r="A364" s="2">
        <v>42548</v>
      </c>
      <c r="B364" s="3">
        <v>15309.21</v>
      </c>
      <c r="C364" s="1">
        <f>IF(B364&gt;B363,1,0)</f>
        <v>1</v>
      </c>
      <c r="D364" s="1">
        <f>ABS(B364-B363)</f>
        <v>357.18999999999869</v>
      </c>
      <c r="E364" s="1">
        <f t="shared" si="19"/>
        <v>357.18999999999869</v>
      </c>
      <c r="F364" s="4">
        <f t="shared" si="20"/>
        <v>34.215974417272015</v>
      </c>
      <c r="H364" s="4">
        <f t="shared" si="21"/>
        <v>27.601404503162186</v>
      </c>
    </row>
    <row r="365" spans="1:8" x14ac:dyDescent="0.55000000000000004">
      <c r="A365" s="2">
        <v>42549</v>
      </c>
      <c r="B365" s="3">
        <v>15323.14</v>
      </c>
      <c r="C365" s="1">
        <f>IF(B365&gt;B364,1,0)</f>
        <v>1</v>
      </c>
      <c r="D365" s="1">
        <f>ABS(B365-B364)</f>
        <v>13.930000000000291</v>
      </c>
      <c r="E365" s="1">
        <f t="shared" si="19"/>
        <v>13.930000000000291</v>
      </c>
      <c r="F365" s="4">
        <f t="shared" si="20"/>
        <v>31.991840205619194</v>
      </c>
      <c r="H365" s="4">
        <f t="shared" si="21"/>
        <v>29.711815876901561</v>
      </c>
    </row>
    <row r="366" spans="1:8" x14ac:dyDescent="0.55000000000000004">
      <c r="A366" s="2">
        <v>42550</v>
      </c>
      <c r="B366" s="3">
        <v>15566.83</v>
      </c>
      <c r="C366" s="1">
        <f>IF(B366&gt;B365,1,0)</f>
        <v>1</v>
      </c>
      <c r="D366" s="1">
        <f>ABS(B366-B365)</f>
        <v>243.69000000000051</v>
      </c>
      <c r="E366" s="1">
        <f t="shared" si="19"/>
        <v>243.69000000000051</v>
      </c>
      <c r="F366" s="4">
        <f t="shared" si="20"/>
        <v>37.093561660527335</v>
      </c>
      <c r="H366" s="4">
        <f t="shared" si="21"/>
        <v>32.339017642046336</v>
      </c>
    </row>
    <row r="367" spans="1:8" x14ac:dyDescent="0.55000000000000004">
      <c r="A367" s="2">
        <v>42551</v>
      </c>
      <c r="B367" s="3">
        <v>15575.92</v>
      </c>
      <c r="C367" s="1">
        <f>IF(B367&gt;B366,1,0)</f>
        <v>1</v>
      </c>
      <c r="D367" s="1">
        <f>ABS(B367-B366)</f>
        <v>9.0900000000001455</v>
      </c>
      <c r="E367" s="1">
        <f t="shared" si="19"/>
        <v>9.0900000000001455</v>
      </c>
      <c r="F367" s="4">
        <f t="shared" si="20"/>
        <v>37.820220448498674</v>
      </c>
      <c r="H367" s="4">
        <f t="shared" si="21"/>
        <v>100</v>
      </c>
    </row>
    <row r="368" spans="1:8" x14ac:dyDescent="0.55000000000000004">
      <c r="A368" s="2">
        <v>42552</v>
      </c>
      <c r="B368" s="3">
        <v>15682.48</v>
      </c>
      <c r="C368" s="1">
        <f>IF(B368&gt;B367,1,0)</f>
        <v>1</v>
      </c>
      <c r="D368" s="1">
        <f>ABS(B368-B367)</f>
        <v>106.55999999999949</v>
      </c>
      <c r="E368" s="1">
        <f t="shared" si="19"/>
        <v>106.55999999999949</v>
      </c>
      <c r="F368" s="4">
        <f t="shared" si="20"/>
        <v>45.491405952897438</v>
      </c>
      <c r="H368" s="4">
        <f t="shared" si="21"/>
        <v>100</v>
      </c>
    </row>
    <row r="369" spans="1:8" x14ac:dyDescent="0.55000000000000004">
      <c r="A369" s="2">
        <v>42555</v>
      </c>
      <c r="B369" s="3">
        <v>15775.8</v>
      </c>
      <c r="C369" s="1">
        <f>IF(B369&gt;B368,1,0)</f>
        <v>1</v>
      </c>
      <c r="D369" s="1">
        <f>ABS(B369-B368)</f>
        <v>93.319999999999709</v>
      </c>
      <c r="E369" s="1">
        <f t="shared" si="19"/>
        <v>93.319999999999709</v>
      </c>
      <c r="F369" s="4">
        <f t="shared" si="20"/>
        <v>48.865594799188457</v>
      </c>
      <c r="H369" s="4">
        <f t="shared" si="21"/>
        <v>100</v>
      </c>
    </row>
    <row r="370" spans="1:8" x14ac:dyDescent="0.55000000000000004">
      <c r="A370" s="2">
        <v>42556</v>
      </c>
      <c r="B370" s="3">
        <v>15669.33</v>
      </c>
      <c r="C370" s="1">
        <f>IF(B370&gt;B369,1,0)</f>
        <v>0</v>
      </c>
      <c r="D370" s="1">
        <f>ABS(B370-B369)</f>
        <v>106.46999999999935</v>
      </c>
      <c r="E370" s="1">
        <f t="shared" si="19"/>
        <v>0</v>
      </c>
      <c r="F370" s="4">
        <f t="shared" si="20"/>
        <v>46.630092566408386</v>
      </c>
      <c r="H370" s="4">
        <f t="shared" si="21"/>
        <v>66.247146842505771</v>
      </c>
    </row>
    <row r="371" spans="1:8" x14ac:dyDescent="0.55000000000000004">
      <c r="A371" s="2">
        <v>42557</v>
      </c>
      <c r="B371" s="3">
        <v>15378.99</v>
      </c>
      <c r="C371" s="1">
        <f>IF(B371&gt;B370,1,0)</f>
        <v>0</v>
      </c>
      <c r="D371" s="1">
        <f>ABS(B371-B370)</f>
        <v>290.34000000000015</v>
      </c>
      <c r="E371" s="1">
        <f t="shared" si="19"/>
        <v>0</v>
      </c>
      <c r="F371" s="4">
        <f t="shared" si="20"/>
        <v>49.216153909565627</v>
      </c>
      <c r="H371" s="4">
        <f t="shared" si="21"/>
        <v>33.498131357991525</v>
      </c>
    </row>
    <row r="372" spans="1:8" x14ac:dyDescent="0.55000000000000004">
      <c r="A372" s="2">
        <v>42558</v>
      </c>
      <c r="B372" s="3">
        <v>15276.24</v>
      </c>
      <c r="C372" s="1">
        <f>IF(B372&gt;B371,1,0)</f>
        <v>0</v>
      </c>
      <c r="D372" s="1">
        <f>ABS(B372-B371)</f>
        <v>102.75</v>
      </c>
      <c r="E372" s="1">
        <f t="shared" si="19"/>
        <v>0</v>
      </c>
      <c r="F372" s="4">
        <f t="shared" si="20"/>
        <v>45.319726552324937</v>
      </c>
      <c r="H372" s="4">
        <f t="shared" si="21"/>
        <v>15.740116043718769</v>
      </c>
    </row>
    <row r="373" spans="1:8" x14ac:dyDescent="0.55000000000000004">
      <c r="A373" s="2">
        <v>42559</v>
      </c>
      <c r="B373" s="3">
        <v>15106.98</v>
      </c>
      <c r="C373" s="1">
        <f>IF(B373&gt;B372,1,0)</f>
        <v>0</v>
      </c>
      <c r="D373" s="1">
        <f>ABS(B373-B372)</f>
        <v>169.26000000000022</v>
      </c>
      <c r="E373" s="1">
        <f t="shared" si="19"/>
        <v>0</v>
      </c>
      <c r="F373" s="4">
        <f t="shared" si="20"/>
        <v>36.830573592409394</v>
      </c>
      <c r="H373" s="4">
        <f t="shared" si="21"/>
        <v>0</v>
      </c>
    </row>
    <row r="374" spans="1:8" x14ac:dyDescent="0.55000000000000004">
      <c r="A374" s="2">
        <v>42562</v>
      </c>
      <c r="B374" s="3">
        <v>15708.82</v>
      </c>
      <c r="C374" s="1">
        <f>IF(B374&gt;B373,1,0)</f>
        <v>1</v>
      </c>
      <c r="D374" s="1">
        <f>ABS(B374-B373)</f>
        <v>601.84000000000015</v>
      </c>
      <c r="E374" s="1">
        <f t="shared" si="19"/>
        <v>601.84000000000015</v>
      </c>
      <c r="F374" s="4">
        <f t="shared" si="20"/>
        <v>43.70636541885095</v>
      </c>
      <c r="H374" s="4">
        <f t="shared" si="21"/>
        <v>51.69602899870295</v>
      </c>
    </row>
    <row r="375" spans="1:8" x14ac:dyDescent="0.55000000000000004">
      <c r="A375" s="2">
        <v>42563</v>
      </c>
      <c r="B375" s="3">
        <v>16095.65</v>
      </c>
      <c r="C375" s="1">
        <f>IF(B375&gt;B374,1,0)</f>
        <v>1</v>
      </c>
      <c r="D375" s="1">
        <f>ABS(B375-B374)</f>
        <v>386.82999999999993</v>
      </c>
      <c r="E375" s="1">
        <f t="shared" si="19"/>
        <v>386.82999999999993</v>
      </c>
      <c r="F375" s="4">
        <f t="shared" si="20"/>
        <v>50.379800163949831</v>
      </c>
      <c r="H375" s="4">
        <f t="shared" si="21"/>
        <v>78.423549195672166</v>
      </c>
    </row>
    <row r="376" spans="1:8" x14ac:dyDescent="0.55000000000000004">
      <c r="A376" s="2">
        <v>42564</v>
      </c>
      <c r="B376" s="3">
        <v>16231.43</v>
      </c>
      <c r="C376" s="1">
        <f>IF(B376&gt;B375,1,0)</f>
        <v>1</v>
      </c>
      <c r="D376" s="1">
        <f>ABS(B376-B375)</f>
        <v>135.78000000000065</v>
      </c>
      <c r="E376" s="1">
        <f t="shared" si="19"/>
        <v>135.78000000000065</v>
      </c>
      <c r="F376" s="4">
        <f t="shared" si="20"/>
        <v>49.911358873591603</v>
      </c>
      <c r="H376" s="4">
        <f t="shared" si="21"/>
        <v>86.916696941354701</v>
      </c>
    </row>
    <row r="377" spans="1:8" x14ac:dyDescent="0.55000000000000004">
      <c r="A377" s="2">
        <v>42565</v>
      </c>
      <c r="B377" s="3">
        <v>16385.89</v>
      </c>
      <c r="C377" s="1">
        <f>IF(B377&gt;B376,1,0)</f>
        <v>1</v>
      </c>
      <c r="D377" s="1">
        <f>ABS(B377-B376)</f>
        <v>154.45999999999913</v>
      </c>
      <c r="E377" s="1">
        <f t="shared" si="19"/>
        <v>154.45999999999913</v>
      </c>
      <c r="F377" s="4">
        <f t="shared" si="20"/>
        <v>75.868028619777661</v>
      </c>
      <c r="H377" s="4">
        <f t="shared" si="21"/>
        <v>100</v>
      </c>
    </row>
    <row r="378" spans="1:8" x14ac:dyDescent="0.55000000000000004">
      <c r="A378" s="2">
        <v>42566</v>
      </c>
      <c r="B378" s="3">
        <v>16497.849999999999</v>
      </c>
      <c r="C378" s="1">
        <f>IF(B378&gt;B377,1,0)</f>
        <v>1</v>
      </c>
      <c r="D378" s="1">
        <f>ABS(B378-B377)</f>
        <v>111.95999999999913</v>
      </c>
      <c r="E378" s="1">
        <f t="shared" si="19"/>
        <v>111.95999999999913</v>
      </c>
      <c r="F378" s="4">
        <f t="shared" si="20"/>
        <v>73.525499944582549</v>
      </c>
      <c r="H378" s="4">
        <f t="shared" si="21"/>
        <v>100</v>
      </c>
    </row>
    <row r="379" spans="1:8" x14ac:dyDescent="0.55000000000000004">
      <c r="A379" s="2">
        <v>42570</v>
      </c>
      <c r="B379" s="3">
        <v>16723.310000000001</v>
      </c>
      <c r="C379" s="1">
        <f>IF(B379&gt;B378,1,0)</f>
        <v>1</v>
      </c>
      <c r="D379" s="1">
        <f>ABS(B379-B378)</f>
        <v>225.46000000000276</v>
      </c>
      <c r="E379" s="1">
        <f t="shared" si="19"/>
        <v>225.46000000000276</v>
      </c>
      <c r="F379" s="4">
        <f t="shared" si="20"/>
        <v>75.570985568757536</v>
      </c>
      <c r="H379" s="4">
        <f t="shared" si="21"/>
        <v>100</v>
      </c>
    </row>
    <row r="380" spans="1:8" x14ac:dyDescent="0.55000000000000004">
      <c r="A380" s="2">
        <v>42571</v>
      </c>
      <c r="B380" s="3">
        <v>16681.89</v>
      </c>
      <c r="C380" s="1">
        <f>IF(B380&gt;B379,1,0)</f>
        <v>0</v>
      </c>
      <c r="D380" s="1">
        <f>ABS(B380-B379)</f>
        <v>41.420000000001892</v>
      </c>
      <c r="E380" s="1">
        <f t="shared" si="19"/>
        <v>0</v>
      </c>
      <c r="F380" s="4">
        <f t="shared" si="20"/>
        <v>71.988609921357934</v>
      </c>
      <c r="H380" s="4">
        <f t="shared" si="21"/>
        <v>92.233264579035875</v>
      </c>
    </row>
    <row r="381" spans="1:8" x14ac:dyDescent="0.55000000000000004">
      <c r="A381" s="2">
        <v>42572</v>
      </c>
      <c r="B381" s="3">
        <v>16810.22</v>
      </c>
      <c r="C381" s="1">
        <f>IF(B381&gt;B380,1,0)</f>
        <v>1</v>
      </c>
      <c r="D381" s="1">
        <f>ABS(B381-B380)</f>
        <v>128.33000000000175</v>
      </c>
      <c r="E381" s="1">
        <f t="shared" si="19"/>
        <v>128.33000000000175</v>
      </c>
      <c r="F381" s="4">
        <f t="shared" si="20"/>
        <v>73.24674737643042</v>
      </c>
      <c r="H381" s="4">
        <f t="shared" si="21"/>
        <v>91.83311315732368</v>
      </c>
    </row>
    <row r="382" spans="1:8" x14ac:dyDescent="0.55000000000000004">
      <c r="A382" s="2">
        <v>42573</v>
      </c>
      <c r="B382" s="3">
        <v>16627.25</v>
      </c>
      <c r="C382" s="1">
        <f>IF(B382&gt;B381,1,0)</f>
        <v>0</v>
      </c>
      <c r="D382" s="1">
        <f>ABS(B382-B381)</f>
        <v>182.97000000000116</v>
      </c>
      <c r="E382" s="1">
        <f t="shared" si="19"/>
        <v>0</v>
      </c>
      <c r="F382" s="4">
        <f t="shared" si="20"/>
        <v>67.295940597322016</v>
      </c>
      <c r="H382" s="4">
        <f t="shared" si="21"/>
        <v>61.190286761908027</v>
      </c>
    </row>
    <row r="383" spans="1:8" x14ac:dyDescent="0.55000000000000004">
      <c r="A383" s="2">
        <v>42576</v>
      </c>
      <c r="B383" s="3">
        <v>16620.29</v>
      </c>
      <c r="C383" s="1">
        <f>IF(B383&gt;B382,1,0)</f>
        <v>0</v>
      </c>
      <c r="D383" s="1">
        <f>ABS(B383-B382)</f>
        <v>6.9599999999991269</v>
      </c>
      <c r="E383" s="1">
        <f t="shared" si="19"/>
        <v>0</v>
      </c>
      <c r="F383" s="4">
        <f t="shared" si="20"/>
        <v>65.964920240620373</v>
      </c>
      <c r="H383" s="4">
        <f t="shared" si="21"/>
        <v>35.678936832740312</v>
      </c>
    </row>
    <row r="384" spans="1:8" x14ac:dyDescent="0.55000000000000004">
      <c r="A384" s="2">
        <v>42577</v>
      </c>
      <c r="B384" s="3">
        <v>16383.04</v>
      </c>
      <c r="C384" s="1">
        <f>IF(B384&gt;B383,1,0)</f>
        <v>0</v>
      </c>
      <c r="D384" s="1">
        <f>ABS(B384-B383)</f>
        <v>237.25</v>
      </c>
      <c r="E384" s="1">
        <f t="shared" si="19"/>
        <v>0</v>
      </c>
      <c r="F384" s="4">
        <f t="shared" si="20"/>
        <v>62.856813457222003</v>
      </c>
      <c r="H384" s="4">
        <f t="shared" si="21"/>
        <v>23.101294306133333</v>
      </c>
    </row>
    <row r="385" spans="1:8" x14ac:dyDescent="0.55000000000000004">
      <c r="A385" s="2">
        <v>42578</v>
      </c>
      <c r="B385" s="3">
        <v>16664.82</v>
      </c>
      <c r="C385" s="1">
        <f>IF(B385&gt;B384,1,0)</f>
        <v>1</v>
      </c>
      <c r="D385" s="1">
        <f>ABS(B385-B384)</f>
        <v>281.77999999999884</v>
      </c>
      <c r="E385" s="1">
        <f t="shared" si="19"/>
        <v>281.77999999999884</v>
      </c>
      <c r="F385" s="4">
        <f t="shared" si="20"/>
        <v>73.234672304439712</v>
      </c>
      <c r="H385" s="4">
        <f t="shared" si="21"/>
        <v>39.745542766869669</v>
      </c>
    </row>
    <row r="386" spans="1:8" x14ac:dyDescent="0.55000000000000004">
      <c r="A386" s="2">
        <v>42579</v>
      </c>
      <c r="B386" s="3">
        <v>16476.84</v>
      </c>
      <c r="C386" s="1">
        <f>IF(B386&gt;B385,1,0)</f>
        <v>0</v>
      </c>
      <c r="D386" s="1">
        <f>ABS(B386-B385)</f>
        <v>187.97999999999956</v>
      </c>
      <c r="E386" s="1">
        <f t="shared" si="19"/>
        <v>0</v>
      </c>
      <c r="F386" s="4">
        <f t="shared" si="20"/>
        <v>71.046320838066364</v>
      </c>
      <c r="H386" s="4">
        <f t="shared" si="21"/>
        <v>39.466644256761462</v>
      </c>
    </row>
    <row r="387" spans="1:8" x14ac:dyDescent="0.55000000000000004">
      <c r="A387" s="2">
        <v>42580</v>
      </c>
      <c r="B387" s="3">
        <v>16569.27</v>
      </c>
      <c r="C387" s="1">
        <f>IF(B387&gt;B386,1,0)</f>
        <v>1</v>
      </c>
      <c r="D387" s="1">
        <f>ABS(B387-B386)</f>
        <v>92.430000000000291</v>
      </c>
      <c r="E387" s="1">
        <f t="shared" si="19"/>
        <v>92.430000000000291</v>
      </c>
      <c r="F387" s="4">
        <f t="shared" si="20"/>
        <v>76.343295681781314</v>
      </c>
      <c r="H387" s="4">
        <f t="shared" si="21"/>
        <v>46.809016311417963</v>
      </c>
    </row>
    <row r="388" spans="1:8" x14ac:dyDescent="0.55000000000000004">
      <c r="A388" s="2">
        <v>42583</v>
      </c>
      <c r="B388" s="3">
        <v>16635.77</v>
      </c>
      <c r="C388" s="1">
        <f>IF(B388&gt;B387,1,0)</f>
        <v>1</v>
      </c>
      <c r="D388" s="1">
        <f>ABS(B388-B387)</f>
        <v>66.5</v>
      </c>
      <c r="E388" s="1">
        <f t="shared" si="19"/>
        <v>66.5</v>
      </c>
      <c r="F388" s="4">
        <f t="shared" si="20"/>
        <v>70.689832195740365</v>
      </c>
      <c r="H388" s="4">
        <f t="shared" si="21"/>
        <v>70.099731187071541</v>
      </c>
    </row>
    <row r="389" spans="1:8" x14ac:dyDescent="0.55000000000000004">
      <c r="A389" s="2">
        <v>42584</v>
      </c>
      <c r="B389" s="3">
        <v>16391.45</v>
      </c>
      <c r="C389" s="1">
        <f>IF(B389&gt;B388,1,0)</f>
        <v>0</v>
      </c>
      <c r="D389" s="1">
        <f>ABS(B389-B388)</f>
        <v>244.31999999999971</v>
      </c>
      <c r="E389" s="1">
        <f t="shared" si="19"/>
        <v>0</v>
      </c>
      <c r="F389" s="4">
        <f t="shared" si="20"/>
        <v>57.050915331807794</v>
      </c>
      <c r="H389" s="4">
        <f t="shared" si="21"/>
        <v>26.881247568628186</v>
      </c>
    </row>
    <row r="390" spans="1:8" x14ac:dyDescent="0.55000000000000004">
      <c r="A390" s="2">
        <v>42585</v>
      </c>
      <c r="B390" s="3">
        <v>16083.11</v>
      </c>
      <c r="C390" s="1">
        <f>IF(B390&gt;B389,1,0)</f>
        <v>0</v>
      </c>
      <c r="D390" s="1">
        <f>ABS(B390-B389)</f>
        <v>308.34000000000015</v>
      </c>
      <c r="E390" s="1">
        <f t="shared" si="19"/>
        <v>0</v>
      </c>
      <c r="F390" s="4">
        <f t="shared" si="20"/>
        <v>46.733269901680949</v>
      </c>
      <c r="H390" s="4">
        <f t="shared" si="21"/>
        <v>22.334490366643749</v>
      </c>
    </row>
    <row r="391" spans="1:8" x14ac:dyDescent="0.55000000000000004">
      <c r="A391" s="2">
        <v>42586</v>
      </c>
      <c r="B391" s="3">
        <v>16254.89</v>
      </c>
      <c r="C391" s="1">
        <f>IF(B391&gt;B390,1,0)</f>
        <v>1</v>
      </c>
      <c r="D391" s="1">
        <f>ABS(B391-B390)</f>
        <v>171.77999999999884</v>
      </c>
      <c r="E391" s="1">
        <f t="shared" si="19"/>
        <v>171.77999999999884</v>
      </c>
      <c r="F391" s="4">
        <f t="shared" si="20"/>
        <v>47.136586986552892</v>
      </c>
      <c r="H391" s="4">
        <f t="shared" si="21"/>
        <v>30.126178976913447</v>
      </c>
    </row>
    <row r="392" spans="1:8" x14ac:dyDescent="0.55000000000000004">
      <c r="A392" s="2">
        <v>42587</v>
      </c>
      <c r="B392" s="3">
        <v>16254.45</v>
      </c>
      <c r="C392" s="1">
        <f>IF(B392&gt;B391,1,0)</f>
        <v>0</v>
      </c>
      <c r="D392" s="1">
        <f>ABS(B392-B391)</f>
        <v>0.43999999999869033</v>
      </c>
      <c r="E392" s="1">
        <f t="shared" si="19"/>
        <v>0</v>
      </c>
      <c r="F392" s="4">
        <f t="shared" si="20"/>
        <v>44.407066306365984</v>
      </c>
      <c r="H392" s="4">
        <f t="shared" si="21"/>
        <v>23.697715483942094</v>
      </c>
    </row>
    <row r="393" spans="1:8" x14ac:dyDescent="0.55000000000000004">
      <c r="A393" s="2">
        <v>42590</v>
      </c>
      <c r="B393" s="3">
        <v>16650.57</v>
      </c>
      <c r="C393" s="1">
        <f>IF(B393&gt;B392,1,0)</f>
        <v>1</v>
      </c>
      <c r="D393" s="1">
        <f>ABS(B393-B392)</f>
        <v>396.11999999999898</v>
      </c>
      <c r="E393" s="1">
        <f t="shared" si="19"/>
        <v>396.11999999999898</v>
      </c>
      <c r="F393" s="4">
        <f t="shared" si="20"/>
        <v>48.450111223802708</v>
      </c>
      <c r="H393" s="4">
        <f t="shared" si="21"/>
        <v>64.778482456540587</v>
      </c>
    </row>
    <row r="394" spans="1:8" x14ac:dyDescent="0.55000000000000004">
      <c r="A394" s="2">
        <v>42591</v>
      </c>
      <c r="B394" s="3">
        <v>16764.97</v>
      </c>
      <c r="C394" s="1">
        <f>IF(B394&gt;B393,1,0)</f>
        <v>1</v>
      </c>
      <c r="D394" s="1">
        <f>ABS(B394-B393)</f>
        <v>114.40000000000146</v>
      </c>
      <c r="E394" s="1">
        <f t="shared" si="19"/>
        <v>114.40000000000146</v>
      </c>
      <c r="F394" s="4">
        <f t="shared" si="20"/>
        <v>51.716812696313475</v>
      </c>
      <c r="H394" s="4">
        <f t="shared" si="21"/>
        <v>99.935553797932059</v>
      </c>
    </row>
    <row r="395" spans="1:8" x14ac:dyDescent="0.55000000000000004">
      <c r="A395" s="2">
        <v>42592</v>
      </c>
      <c r="B395" s="3">
        <v>16735.12</v>
      </c>
      <c r="C395" s="1">
        <f>IF(B395&gt;B394,1,0)</f>
        <v>0</v>
      </c>
      <c r="D395" s="1">
        <f>ABS(B395-B394)</f>
        <v>29.850000000002183</v>
      </c>
      <c r="E395" s="1">
        <f t="shared" si="19"/>
        <v>0</v>
      </c>
      <c r="F395" s="4">
        <f t="shared" si="20"/>
        <v>48.38224650168879</v>
      </c>
      <c r="H395" s="4">
        <f t="shared" si="21"/>
        <v>94.399142027699043</v>
      </c>
    </row>
    <row r="396" spans="1:8" x14ac:dyDescent="0.55000000000000004">
      <c r="A396" s="2">
        <v>42594</v>
      </c>
      <c r="B396" s="3">
        <v>16919.919999999998</v>
      </c>
      <c r="C396" s="1">
        <f>IF(B396&gt;B395,1,0)</f>
        <v>1</v>
      </c>
      <c r="D396" s="1">
        <f>ABS(B396-B395)</f>
        <v>184.79999999999927</v>
      </c>
      <c r="E396" s="1">
        <f t="shared" si="19"/>
        <v>184.79999999999927</v>
      </c>
      <c r="F396" s="4">
        <f t="shared" si="20"/>
        <v>56.299532921500649</v>
      </c>
      <c r="H396" s="4">
        <f t="shared" si="21"/>
        <v>95.883723816484121</v>
      </c>
    </row>
    <row r="397" spans="1:8" x14ac:dyDescent="0.55000000000000004">
      <c r="A397" s="2">
        <v>42597</v>
      </c>
      <c r="B397" s="3">
        <v>16869.560000000001</v>
      </c>
      <c r="C397" s="1">
        <f>IF(B397&gt;B396,1,0)</f>
        <v>0</v>
      </c>
      <c r="D397" s="1">
        <f>ABS(B397-B396)</f>
        <v>50.359999999996944</v>
      </c>
      <c r="E397" s="1">
        <f t="shared" si="19"/>
        <v>0</v>
      </c>
      <c r="F397" s="4">
        <f t="shared" si="20"/>
        <v>55.266972341369637</v>
      </c>
      <c r="H397" s="4">
        <f t="shared" si="21"/>
        <v>78.85928151603828</v>
      </c>
    </row>
    <row r="398" spans="1:8" x14ac:dyDescent="0.55000000000000004">
      <c r="A398" s="2">
        <v>42598</v>
      </c>
      <c r="B398" s="3">
        <v>16596.509999999998</v>
      </c>
      <c r="C398" s="1">
        <f>IF(B398&gt;B397,1,0)</f>
        <v>0</v>
      </c>
      <c r="D398" s="1">
        <f>ABS(B398-B397)</f>
        <v>273.05000000000291</v>
      </c>
      <c r="E398" s="1">
        <f t="shared" si="19"/>
        <v>0</v>
      </c>
      <c r="F398" s="4">
        <f t="shared" si="20"/>
        <v>54.443311200382936</v>
      </c>
      <c r="H398" s="4">
        <f t="shared" si="21"/>
        <v>34.345612013529866</v>
      </c>
    </row>
    <row r="399" spans="1:8" x14ac:dyDescent="0.55000000000000004">
      <c r="A399" s="2">
        <v>42599</v>
      </c>
      <c r="B399" s="3">
        <v>16745.64</v>
      </c>
      <c r="C399" s="1">
        <f>IF(B399&gt;B398,1,0)</f>
        <v>1</v>
      </c>
      <c r="D399" s="1">
        <f>ABS(B399-B398)</f>
        <v>149.13000000000102</v>
      </c>
      <c r="E399" s="1">
        <f t="shared" si="19"/>
        <v>149.13000000000102</v>
      </c>
      <c r="F399" s="4">
        <f t="shared" si="20"/>
        <v>51.780568407138126</v>
      </c>
      <c r="H399" s="4">
        <f t="shared" si="21"/>
        <v>50.800194724191471</v>
      </c>
    </row>
    <row r="400" spans="1:8" x14ac:dyDescent="0.55000000000000004">
      <c r="A400" s="2">
        <v>42600</v>
      </c>
      <c r="B400" s="3">
        <v>16486.009999999998</v>
      </c>
      <c r="C400" s="1">
        <f>IF(B400&gt;B399,1,0)</f>
        <v>0</v>
      </c>
      <c r="D400" s="1">
        <f>ABS(B400-B399)</f>
        <v>259.63000000000102</v>
      </c>
      <c r="E400" s="1">
        <f t="shared" si="19"/>
        <v>0</v>
      </c>
      <c r="F400" s="4">
        <f t="shared" si="20"/>
        <v>50.195843922858387</v>
      </c>
      <c r="H400" s="4">
        <f t="shared" si="21"/>
        <v>20.368220495240262</v>
      </c>
    </row>
    <row r="401" spans="1:8" x14ac:dyDescent="0.55000000000000004">
      <c r="A401" s="2">
        <v>42601</v>
      </c>
      <c r="B401" s="3">
        <v>16545.82</v>
      </c>
      <c r="C401" s="1">
        <f>IF(B401&gt;B400,1,0)</f>
        <v>1</v>
      </c>
      <c r="D401" s="1">
        <f>ABS(B401-B400)</f>
        <v>59.81000000000131</v>
      </c>
      <c r="E401" s="1">
        <f t="shared" ref="E401:E464" si="22">C401*D401</f>
        <v>59.81000000000131</v>
      </c>
      <c r="F401" s="4">
        <f t="shared" ref="F401:F464" si="23">SUM(E388:E401)/SUM(D388:D401)*100</f>
        <v>49.492101033991318</v>
      </c>
      <c r="H401" s="4">
        <f t="shared" ref="H401:H464" si="24">SUM(E398:E401)/SUM(D398:D401)*100</f>
        <v>28.173458105229169</v>
      </c>
    </row>
    <row r="402" spans="1:8" x14ac:dyDescent="0.55000000000000004">
      <c r="A402" s="2">
        <v>42604</v>
      </c>
      <c r="B402" s="3">
        <v>16598.189999999999</v>
      </c>
      <c r="C402" s="1">
        <f>IF(B402&gt;B401,1,0)</f>
        <v>1</v>
      </c>
      <c r="D402" s="1">
        <f>ABS(B402-B401)</f>
        <v>52.369999999998981</v>
      </c>
      <c r="E402" s="1">
        <f t="shared" si="22"/>
        <v>52.369999999998981</v>
      </c>
      <c r="F402" s="4">
        <f t="shared" si="23"/>
        <v>49.181049511854916</v>
      </c>
      <c r="H402" s="4">
        <f t="shared" si="24"/>
        <v>50.161246976619211</v>
      </c>
    </row>
    <row r="403" spans="1:8" x14ac:dyDescent="0.55000000000000004">
      <c r="A403" s="2">
        <v>42605</v>
      </c>
      <c r="B403" s="3">
        <v>16497.36</v>
      </c>
      <c r="C403" s="1">
        <f>IF(B403&gt;B402,1,0)</f>
        <v>0</v>
      </c>
      <c r="D403" s="1">
        <f>ABS(B403-B402)</f>
        <v>100.82999999999811</v>
      </c>
      <c r="E403" s="1">
        <f t="shared" si="22"/>
        <v>0</v>
      </c>
      <c r="F403" s="4">
        <f t="shared" si="23"/>
        <v>52.461981207953848</v>
      </c>
      <c r="H403" s="4">
        <f t="shared" si="24"/>
        <v>23.734766418415798</v>
      </c>
    </row>
    <row r="404" spans="1:8" x14ac:dyDescent="0.55000000000000004">
      <c r="A404" s="2">
        <v>42606</v>
      </c>
      <c r="B404" s="3">
        <v>16597.3</v>
      </c>
      <c r="C404" s="1">
        <f>IF(B404&gt;B403,1,0)</f>
        <v>1</v>
      </c>
      <c r="D404" s="1">
        <f>ABS(B404-B403)</f>
        <v>99.93999999999869</v>
      </c>
      <c r="E404" s="1">
        <f t="shared" si="22"/>
        <v>99.93999999999869</v>
      </c>
      <c r="F404" s="4">
        <f t="shared" si="23"/>
        <v>63.235195700408212</v>
      </c>
      <c r="H404" s="4">
        <f t="shared" si="24"/>
        <v>67.780795654258171</v>
      </c>
    </row>
    <row r="405" spans="1:8" x14ac:dyDescent="0.55000000000000004">
      <c r="A405" s="2">
        <v>42607</v>
      </c>
      <c r="B405" s="3">
        <v>16555.95</v>
      </c>
      <c r="C405" s="1">
        <f>IF(B405&gt;B404,1,0)</f>
        <v>0</v>
      </c>
      <c r="D405" s="1">
        <f>ABS(B405-B404)</f>
        <v>41.349999999998545</v>
      </c>
      <c r="E405" s="1">
        <f t="shared" si="22"/>
        <v>0</v>
      </c>
      <c r="F405" s="4">
        <f t="shared" si="23"/>
        <v>58.307028387267714</v>
      </c>
      <c r="H405" s="4">
        <f t="shared" si="24"/>
        <v>51.719922578016444</v>
      </c>
    </row>
    <row r="406" spans="1:8" x14ac:dyDescent="0.55000000000000004">
      <c r="A406" s="2">
        <v>42608</v>
      </c>
      <c r="B406" s="3">
        <v>16360.71</v>
      </c>
      <c r="C406" s="1">
        <f>IF(B406&gt;B405,1,0)</f>
        <v>0</v>
      </c>
      <c r="D406" s="1">
        <f>ABS(B406-B405)</f>
        <v>195.2400000000016</v>
      </c>
      <c r="E406" s="1">
        <f t="shared" si="22"/>
        <v>0</v>
      </c>
      <c r="F406" s="4">
        <f t="shared" si="23"/>
        <v>52.647392968189386</v>
      </c>
      <c r="H406" s="4">
        <f t="shared" si="24"/>
        <v>22.850740808487146</v>
      </c>
    </row>
    <row r="407" spans="1:8" x14ac:dyDescent="0.55000000000000004">
      <c r="A407" s="2">
        <v>42611</v>
      </c>
      <c r="B407" s="3">
        <v>16737.490000000002</v>
      </c>
      <c r="C407" s="1">
        <f>IF(B407&gt;B406,1,0)</f>
        <v>1</v>
      </c>
      <c r="D407" s="1">
        <f>ABS(B407-B406)</f>
        <v>376.78000000000247</v>
      </c>
      <c r="E407" s="1">
        <f t="shared" si="22"/>
        <v>376.78000000000247</v>
      </c>
      <c r="F407" s="4">
        <f t="shared" si="23"/>
        <v>52.186622659166645</v>
      </c>
      <c r="H407" s="4">
        <f t="shared" si="24"/>
        <v>66.832092638544296</v>
      </c>
    </row>
    <row r="408" spans="1:8" x14ac:dyDescent="0.55000000000000004">
      <c r="A408" s="2">
        <v>42612</v>
      </c>
      <c r="B408" s="3">
        <v>16725.36</v>
      </c>
      <c r="C408" s="1">
        <f>IF(B408&gt;B407,1,0)</f>
        <v>0</v>
      </c>
      <c r="D408" s="1">
        <f>ABS(B408-B407)</f>
        <v>12.130000000001019</v>
      </c>
      <c r="E408" s="1">
        <f t="shared" si="22"/>
        <v>0</v>
      </c>
      <c r="F408" s="4">
        <f t="shared" si="23"/>
        <v>48.949487341335711</v>
      </c>
      <c r="H408" s="4">
        <f t="shared" si="24"/>
        <v>60.236610711430906</v>
      </c>
    </row>
    <row r="409" spans="1:8" x14ac:dyDescent="0.55000000000000004">
      <c r="A409" s="2">
        <v>42613</v>
      </c>
      <c r="B409" s="3">
        <v>16887.400000000001</v>
      </c>
      <c r="C409" s="1">
        <f>IF(B409&gt;B408,1,0)</f>
        <v>1</v>
      </c>
      <c r="D409" s="1">
        <f>ABS(B409-B408)</f>
        <v>162.04000000000087</v>
      </c>
      <c r="E409" s="1">
        <f t="shared" si="22"/>
        <v>162.04000000000087</v>
      </c>
      <c r="F409" s="4">
        <f t="shared" si="23"/>
        <v>53.774052521487469</v>
      </c>
      <c r="H409" s="4">
        <f t="shared" si="24"/>
        <v>72.209490880338649</v>
      </c>
    </row>
    <row r="410" spans="1:8" x14ac:dyDescent="0.55000000000000004">
      <c r="A410" s="2">
        <v>42614</v>
      </c>
      <c r="B410" s="3">
        <v>16926.84</v>
      </c>
      <c r="C410" s="1">
        <f>IF(B410&gt;B409,1,0)</f>
        <v>1</v>
      </c>
      <c r="D410" s="1">
        <f>ABS(B410-B409)</f>
        <v>39.43999999999869</v>
      </c>
      <c r="E410" s="1">
        <f t="shared" si="22"/>
        <v>39.43999999999869</v>
      </c>
      <c r="F410" s="4">
        <f t="shared" si="23"/>
        <v>50.184819187009289</v>
      </c>
      <c r="H410" s="4">
        <f t="shared" si="24"/>
        <v>97.945425904910152</v>
      </c>
    </row>
    <row r="411" spans="1:8" x14ac:dyDescent="0.55000000000000004">
      <c r="A411" s="2">
        <v>42615</v>
      </c>
      <c r="B411" s="3">
        <v>16925.68</v>
      </c>
      <c r="C411" s="1">
        <f>IF(B411&gt;B410,1,0)</f>
        <v>0</v>
      </c>
      <c r="D411" s="1">
        <f>ABS(B411-B410)</f>
        <v>1.1599999999998545</v>
      </c>
      <c r="E411" s="1">
        <f t="shared" si="22"/>
        <v>0</v>
      </c>
      <c r="F411" s="4">
        <f t="shared" si="23"/>
        <v>51.539305502221701</v>
      </c>
      <c r="H411" s="4">
        <f t="shared" si="24"/>
        <v>93.811984914093756</v>
      </c>
    </row>
    <row r="412" spans="1:8" x14ac:dyDescent="0.55000000000000004">
      <c r="A412" s="2">
        <v>42618</v>
      </c>
      <c r="B412" s="3">
        <v>17037.63</v>
      </c>
      <c r="C412" s="1">
        <f>IF(B412&gt;B411,1,0)</f>
        <v>1</v>
      </c>
      <c r="D412" s="1">
        <f>ABS(B412-B411)</f>
        <v>111.95000000000073</v>
      </c>
      <c r="E412" s="1">
        <f t="shared" si="22"/>
        <v>111.95000000000073</v>
      </c>
      <c r="F412" s="4">
        <f t="shared" si="23"/>
        <v>63.272355277410099</v>
      </c>
      <c r="H412" s="4">
        <f t="shared" si="24"/>
        <v>99.631266092374247</v>
      </c>
    </row>
    <row r="413" spans="1:8" x14ac:dyDescent="0.55000000000000004">
      <c r="A413" s="2">
        <v>42619</v>
      </c>
      <c r="B413" s="3">
        <v>17081.98</v>
      </c>
      <c r="C413" s="1">
        <f>IF(B413&gt;B412,1,0)</f>
        <v>1</v>
      </c>
      <c r="D413" s="1">
        <f>ABS(B413-B412)</f>
        <v>44.349999999998545</v>
      </c>
      <c r="E413" s="1">
        <f t="shared" si="22"/>
        <v>44.349999999998545</v>
      </c>
      <c r="F413" s="4">
        <f t="shared" si="23"/>
        <v>60.800760426969468</v>
      </c>
      <c r="H413" s="4">
        <f t="shared" si="24"/>
        <v>99.410868461147857</v>
      </c>
    </row>
    <row r="414" spans="1:8" x14ac:dyDescent="0.55000000000000004">
      <c r="A414" s="2">
        <v>42620</v>
      </c>
      <c r="B414" s="3">
        <v>17012.439999999999</v>
      </c>
      <c r="C414" s="1">
        <f>IF(B414&gt;B413,1,0)</f>
        <v>0</v>
      </c>
      <c r="D414" s="1">
        <f>ABS(B414-B413)</f>
        <v>69.540000000000873</v>
      </c>
      <c r="E414" s="1">
        <f t="shared" si="22"/>
        <v>0</v>
      </c>
      <c r="F414" s="4">
        <f t="shared" si="23"/>
        <v>69.255923858573595</v>
      </c>
      <c r="H414" s="4">
        <f t="shared" si="24"/>
        <v>68.854625550660472</v>
      </c>
    </row>
    <row r="415" spans="1:8" x14ac:dyDescent="0.55000000000000004">
      <c r="A415" s="2">
        <v>42621</v>
      </c>
      <c r="B415" s="3">
        <v>16958.77</v>
      </c>
      <c r="C415" s="1">
        <f>IF(B415&gt;B414,1,0)</f>
        <v>0</v>
      </c>
      <c r="D415" s="1">
        <f>ABS(B415-B414)</f>
        <v>53.669999999998254</v>
      </c>
      <c r="E415" s="1">
        <f t="shared" si="22"/>
        <v>0</v>
      </c>
      <c r="F415" s="4">
        <f t="shared" si="23"/>
        <v>65.173171466574615</v>
      </c>
      <c r="H415" s="4">
        <f t="shared" si="24"/>
        <v>55.919287324246056</v>
      </c>
    </row>
    <row r="416" spans="1:8" x14ac:dyDescent="0.55000000000000004">
      <c r="A416" s="2">
        <v>42622</v>
      </c>
      <c r="B416" s="3">
        <v>16965.759999999998</v>
      </c>
      <c r="C416" s="1">
        <f>IF(B416&gt;B415,1,0)</f>
        <v>1</v>
      </c>
      <c r="D416" s="1">
        <f>ABS(B416-B415)</f>
        <v>6.9899999999979627</v>
      </c>
      <c r="E416" s="1">
        <f t="shared" si="22"/>
        <v>6.9899999999979627</v>
      </c>
      <c r="F416" s="4">
        <f t="shared" si="23"/>
        <v>63.971689435233145</v>
      </c>
      <c r="H416" s="4">
        <f t="shared" si="24"/>
        <v>29.412775708964645</v>
      </c>
    </row>
    <row r="417" spans="1:8" x14ac:dyDescent="0.55000000000000004">
      <c r="A417" s="2">
        <v>42625</v>
      </c>
      <c r="B417" s="3">
        <v>16672.919999999998</v>
      </c>
      <c r="C417" s="1">
        <f>IF(B417&gt;B416,1,0)</f>
        <v>0</v>
      </c>
      <c r="D417" s="1">
        <f>ABS(B417-B416)</f>
        <v>292.84000000000015</v>
      </c>
      <c r="E417" s="1">
        <f t="shared" si="22"/>
        <v>0</v>
      </c>
      <c r="F417" s="4">
        <f t="shared" si="23"/>
        <v>55.823194597391499</v>
      </c>
      <c r="H417" s="4">
        <f t="shared" si="24"/>
        <v>1.6523260211795596</v>
      </c>
    </row>
    <row r="418" spans="1:8" x14ac:dyDescent="0.55000000000000004">
      <c r="A418" s="2">
        <v>42626</v>
      </c>
      <c r="B418" s="3">
        <v>16729.04</v>
      </c>
      <c r="C418" s="1">
        <f>IF(B418&gt;B417,1,0)</f>
        <v>1</v>
      </c>
      <c r="D418" s="1">
        <f>ABS(B418-B417)</f>
        <v>56.120000000002619</v>
      </c>
      <c r="E418" s="1">
        <f t="shared" si="22"/>
        <v>56.120000000002619</v>
      </c>
      <c r="F418" s="4">
        <f t="shared" si="23"/>
        <v>54.50054659743104</v>
      </c>
      <c r="H418" s="4">
        <f t="shared" si="24"/>
        <v>15.406962550656885</v>
      </c>
    </row>
    <row r="419" spans="1:8" x14ac:dyDescent="0.55000000000000004">
      <c r="A419" s="2">
        <v>42627</v>
      </c>
      <c r="B419" s="3">
        <v>16614.240000000002</v>
      </c>
      <c r="C419" s="1">
        <f>IF(B419&gt;B418,1,0)</f>
        <v>0</v>
      </c>
      <c r="D419" s="1">
        <f>ABS(B419-B418)</f>
        <v>114.79999999999927</v>
      </c>
      <c r="E419" s="1">
        <f t="shared" si="22"/>
        <v>0</v>
      </c>
      <c r="F419" s="4">
        <f t="shared" si="23"/>
        <v>51.89616473114085</v>
      </c>
      <c r="H419" s="4">
        <f t="shared" si="24"/>
        <v>13.406266595857797</v>
      </c>
    </row>
    <row r="420" spans="1:8" x14ac:dyDescent="0.55000000000000004">
      <c r="A420" s="2">
        <v>42628</v>
      </c>
      <c r="B420" s="3">
        <v>16405.009999999998</v>
      </c>
      <c r="C420" s="1">
        <f>IF(B420&gt;B419,1,0)</f>
        <v>0</v>
      </c>
      <c r="D420" s="1">
        <f>ABS(B420-B419)</f>
        <v>209.2300000000032</v>
      </c>
      <c r="E420" s="1">
        <f t="shared" si="22"/>
        <v>0</v>
      </c>
      <c r="F420" s="4">
        <f t="shared" si="23"/>
        <v>51.428074066432814</v>
      </c>
      <c r="H420" s="4">
        <f t="shared" si="24"/>
        <v>8.3389054815082222</v>
      </c>
    </row>
    <row r="421" spans="1:8" x14ac:dyDescent="0.55000000000000004">
      <c r="A421" s="2">
        <v>42629</v>
      </c>
      <c r="B421" s="3">
        <v>16519.29</v>
      </c>
      <c r="C421" s="1">
        <f>IF(B421&gt;B420,1,0)</f>
        <v>1</v>
      </c>
      <c r="D421" s="1">
        <f>ABS(B421-B420)</f>
        <v>114.28000000000247</v>
      </c>
      <c r="E421" s="1">
        <f t="shared" si="22"/>
        <v>114.28000000000247</v>
      </c>
      <c r="F421" s="4">
        <f t="shared" si="23"/>
        <v>41.533052912598755</v>
      </c>
      <c r="H421" s="4">
        <f t="shared" si="24"/>
        <v>34.463928159699556</v>
      </c>
    </row>
    <row r="422" spans="1:8" x14ac:dyDescent="0.55000000000000004">
      <c r="A422" s="2">
        <v>42633</v>
      </c>
      <c r="B422" s="3">
        <v>16492.150000000001</v>
      </c>
      <c r="C422" s="1">
        <f>IF(B422&gt;B421,1,0)</f>
        <v>0</v>
      </c>
      <c r="D422" s="1">
        <f>ABS(B422-B421)</f>
        <v>27.139999999999418</v>
      </c>
      <c r="E422" s="1">
        <f t="shared" si="22"/>
        <v>0</v>
      </c>
      <c r="F422" s="4">
        <f t="shared" si="23"/>
        <v>41.054811859921038</v>
      </c>
      <c r="H422" s="4">
        <f t="shared" si="24"/>
        <v>24.552583521323751</v>
      </c>
    </row>
    <row r="423" spans="1:8" x14ac:dyDescent="0.55000000000000004">
      <c r="A423" s="2">
        <v>42634</v>
      </c>
      <c r="B423" s="3">
        <v>16807.62</v>
      </c>
      <c r="C423" s="1">
        <f>IF(B423&gt;B422,1,0)</f>
        <v>1</v>
      </c>
      <c r="D423" s="1">
        <f>ABS(B423-B422)</f>
        <v>315.46999999999753</v>
      </c>
      <c r="E423" s="1">
        <f t="shared" si="22"/>
        <v>315.46999999999753</v>
      </c>
      <c r="F423" s="4">
        <f t="shared" si="23"/>
        <v>47.262144984831551</v>
      </c>
      <c r="H423" s="4">
        <f t="shared" si="24"/>
        <v>64.515402630156473</v>
      </c>
    </row>
    <row r="424" spans="1:8" x14ac:dyDescent="0.55000000000000004">
      <c r="A424" s="2">
        <v>42636</v>
      </c>
      <c r="B424" s="3">
        <v>16754.02</v>
      </c>
      <c r="C424" s="1">
        <f>IF(B424&gt;B423,1,0)</f>
        <v>0</v>
      </c>
      <c r="D424" s="1">
        <f>ABS(B424-B423)</f>
        <v>53.599999999998545</v>
      </c>
      <c r="E424" s="1">
        <f t="shared" si="22"/>
        <v>0</v>
      </c>
      <c r="F424" s="4">
        <f t="shared" si="23"/>
        <v>44.126323803309006</v>
      </c>
      <c r="H424" s="4">
        <f t="shared" si="24"/>
        <v>84.183823385375163</v>
      </c>
    </row>
    <row r="425" spans="1:8" x14ac:dyDescent="0.55000000000000004">
      <c r="A425" s="2">
        <v>42639</v>
      </c>
      <c r="B425" s="3">
        <v>16544.560000000001</v>
      </c>
      <c r="C425" s="1">
        <f>IF(B425&gt;B424,1,0)</f>
        <v>0</v>
      </c>
      <c r="D425" s="1">
        <f>ABS(B425-B424)</f>
        <v>209.45999999999913</v>
      </c>
      <c r="E425" s="1">
        <f t="shared" si="22"/>
        <v>0</v>
      </c>
      <c r="F425" s="4">
        <f t="shared" si="23"/>
        <v>38.653360644024218</v>
      </c>
      <c r="H425" s="4">
        <f t="shared" si="24"/>
        <v>52.086119504020402</v>
      </c>
    </row>
    <row r="426" spans="1:8" x14ac:dyDescent="0.55000000000000004">
      <c r="A426" s="2">
        <v>42640</v>
      </c>
      <c r="B426" s="3">
        <v>16683.93</v>
      </c>
      <c r="C426" s="1">
        <f>IF(B426&gt;B425,1,0)</f>
        <v>1</v>
      </c>
      <c r="D426" s="1">
        <f>ABS(B426-B425)</f>
        <v>139.36999999999898</v>
      </c>
      <c r="E426" s="1">
        <f t="shared" si="22"/>
        <v>139.36999999999898</v>
      </c>
      <c r="F426" s="4">
        <f t="shared" si="23"/>
        <v>39.638869034367161</v>
      </c>
      <c r="H426" s="4">
        <f t="shared" si="24"/>
        <v>63.35701351163118</v>
      </c>
    </row>
    <row r="427" spans="1:8" x14ac:dyDescent="0.55000000000000004">
      <c r="A427" s="2">
        <v>42641</v>
      </c>
      <c r="B427" s="3">
        <v>16465.400000000001</v>
      </c>
      <c r="C427" s="1">
        <f>IF(B427&gt;B426,1,0)</f>
        <v>0</v>
      </c>
      <c r="D427" s="1">
        <f>ABS(B427-B426)</f>
        <v>218.52999999999884</v>
      </c>
      <c r="E427" s="1">
        <f t="shared" si="22"/>
        <v>0</v>
      </c>
      <c r="F427" s="4">
        <f t="shared" si="23"/>
        <v>33.610662186875373</v>
      </c>
      <c r="H427" s="4">
        <f t="shared" si="24"/>
        <v>22.444279824787426</v>
      </c>
    </row>
    <row r="428" spans="1:8" x14ac:dyDescent="0.55000000000000004">
      <c r="A428" s="2">
        <v>42642</v>
      </c>
      <c r="B428" s="3">
        <v>16693.71</v>
      </c>
      <c r="C428" s="1">
        <f>IF(B428&gt;B427,1,0)</f>
        <v>1</v>
      </c>
      <c r="D428" s="1">
        <f>ABS(B428-B427)</f>
        <v>228.30999999999767</v>
      </c>
      <c r="E428" s="1">
        <f t="shared" si="22"/>
        <v>228.30999999999767</v>
      </c>
      <c r="F428" s="4">
        <f t="shared" si="23"/>
        <v>42.187262539158048</v>
      </c>
      <c r="H428" s="4">
        <f t="shared" si="24"/>
        <v>46.210112232458073</v>
      </c>
    </row>
    <row r="429" spans="1:8" x14ac:dyDescent="0.55000000000000004">
      <c r="A429" s="2">
        <v>42643</v>
      </c>
      <c r="B429" s="3">
        <v>16449.84</v>
      </c>
      <c r="C429" s="1">
        <f>IF(B429&gt;B428,1,0)</f>
        <v>0</v>
      </c>
      <c r="D429" s="1">
        <f>ABS(B429-B428)</f>
        <v>243.86999999999898</v>
      </c>
      <c r="E429" s="1">
        <f t="shared" si="22"/>
        <v>0</v>
      </c>
      <c r="F429" s="4">
        <f t="shared" si="23"/>
        <v>38.589064623028563</v>
      </c>
      <c r="H429" s="4">
        <f t="shared" si="24"/>
        <v>44.294525828835667</v>
      </c>
    </row>
    <row r="430" spans="1:8" x14ac:dyDescent="0.55000000000000004">
      <c r="A430" s="2">
        <v>42646</v>
      </c>
      <c r="B430" s="3">
        <v>16598.669999999998</v>
      </c>
      <c r="C430" s="1">
        <f>IF(B430&gt;B429,1,0)</f>
        <v>1</v>
      </c>
      <c r="D430" s="1">
        <f>ABS(B430-B429)</f>
        <v>148.82999999999811</v>
      </c>
      <c r="E430" s="1">
        <f t="shared" si="22"/>
        <v>148.82999999999811</v>
      </c>
      <c r="F430" s="4">
        <f t="shared" si="23"/>
        <v>42.261525813183781</v>
      </c>
      <c r="H430" s="4">
        <f t="shared" si="24"/>
        <v>44.922219310574683</v>
      </c>
    </row>
    <row r="431" spans="1:8" x14ac:dyDescent="0.55000000000000004">
      <c r="A431" s="2">
        <v>42647</v>
      </c>
      <c r="B431" s="3">
        <v>16735.650000000001</v>
      </c>
      <c r="C431" s="1">
        <f>IF(B431&gt;B430,1,0)</f>
        <v>1</v>
      </c>
      <c r="D431" s="1">
        <f>ABS(B431-B430)</f>
        <v>136.9800000000032</v>
      </c>
      <c r="E431" s="1">
        <f t="shared" si="22"/>
        <v>136.9800000000032</v>
      </c>
      <c r="F431" s="4">
        <f t="shared" si="23"/>
        <v>51.415394473801847</v>
      </c>
      <c r="H431" s="4">
        <f t="shared" si="24"/>
        <v>67.826752331825006</v>
      </c>
    </row>
    <row r="432" spans="1:8" x14ac:dyDescent="0.55000000000000004">
      <c r="A432" s="2">
        <v>42648</v>
      </c>
      <c r="B432" s="3">
        <v>16819.240000000002</v>
      </c>
      <c r="C432" s="1">
        <f>IF(B432&gt;B431,1,0)</f>
        <v>1</v>
      </c>
      <c r="D432" s="1">
        <f>ABS(B432-B431)</f>
        <v>83.590000000000146</v>
      </c>
      <c r="E432" s="1">
        <f t="shared" si="22"/>
        <v>83.590000000000146</v>
      </c>
      <c r="F432" s="4">
        <f t="shared" si="23"/>
        <v>52.010287680636182</v>
      </c>
      <c r="H432" s="4">
        <f t="shared" si="24"/>
        <v>60.234480734423855</v>
      </c>
    </row>
    <row r="433" spans="1:8" x14ac:dyDescent="0.55000000000000004">
      <c r="A433" s="2">
        <v>42649</v>
      </c>
      <c r="B433" s="3">
        <v>16899.099999999999</v>
      </c>
      <c r="C433" s="1">
        <f>IF(B433&gt;B432,1,0)</f>
        <v>1</v>
      </c>
      <c r="D433" s="1">
        <f>ABS(B433-B432)</f>
        <v>79.859999999996944</v>
      </c>
      <c r="E433" s="1">
        <f t="shared" si="22"/>
        <v>79.859999999996944</v>
      </c>
      <c r="F433" s="4">
        <f t="shared" si="23"/>
        <v>56.449115244598147</v>
      </c>
      <c r="H433" s="4">
        <f t="shared" si="24"/>
        <v>100</v>
      </c>
    </row>
    <row r="434" spans="1:8" x14ac:dyDescent="0.55000000000000004">
      <c r="A434" s="2">
        <v>42650</v>
      </c>
      <c r="B434" s="3">
        <v>16860.09</v>
      </c>
      <c r="C434" s="1">
        <f>IF(B434&gt;B433,1,0)</f>
        <v>0</v>
      </c>
      <c r="D434" s="1">
        <f>ABS(B434-B433)</f>
        <v>39.009999999998399</v>
      </c>
      <c r="E434" s="1">
        <f t="shared" si="22"/>
        <v>0</v>
      </c>
      <c r="F434" s="4">
        <f t="shared" si="23"/>
        <v>61.163224255507146</v>
      </c>
      <c r="H434" s="4">
        <f t="shared" si="24"/>
        <v>88.507541833608727</v>
      </c>
    </row>
    <row r="435" spans="1:8" x14ac:dyDescent="0.55000000000000004">
      <c r="A435" s="2">
        <v>42654</v>
      </c>
      <c r="B435" s="3">
        <v>17024.759999999998</v>
      </c>
      <c r="C435" s="1">
        <f>IF(B435&gt;B434,1,0)</f>
        <v>1</v>
      </c>
      <c r="D435" s="1">
        <f>ABS(B435-B434)</f>
        <v>164.66999999999825</v>
      </c>
      <c r="E435" s="1">
        <f t="shared" si="22"/>
        <v>164.66999999999825</v>
      </c>
      <c r="F435" s="4">
        <f t="shared" si="23"/>
        <v>62.10016804791524</v>
      </c>
      <c r="H435" s="4">
        <f t="shared" si="24"/>
        <v>89.374336066243814</v>
      </c>
    </row>
    <row r="436" spans="1:8" x14ac:dyDescent="0.55000000000000004">
      <c r="A436" s="2">
        <v>42655</v>
      </c>
      <c r="B436" s="3">
        <v>16840</v>
      </c>
      <c r="C436" s="1">
        <f>IF(B436&gt;B435,1,0)</f>
        <v>0</v>
      </c>
      <c r="D436" s="1">
        <f>ABS(B436-B435)</f>
        <v>184.7599999999984</v>
      </c>
      <c r="E436" s="1">
        <f t="shared" si="22"/>
        <v>0</v>
      </c>
      <c r="F436" s="4">
        <f t="shared" si="23"/>
        <v>57.742698024760628</v>
      </c>
      <c r="H436" s="4">
        <f t="shared" si="24"/>
        <v>52.216527866751946</v>
      </c>
    </row>
    <row r="437" spans="1:8" x14ac:dyDescent="0.55000000000000004">
      <c r="A437" s="2">
        <v>42656</v>
      </c>
      <c r="B437" s="3">
        <v>16774.240000000002</v>
      </c>
      <c r="C437" s="1">
        <f>IF(B437&gt;B436,1,0)</f>
        <v>0</v>
      </c>
      <c r="D437" s="1">
        <f>ABS(B437-B436)</f>
        <v>65.759999999998399</v>
      </c>
      <c r="E437" s="1">
        <f t="shared" si="22"/>
        <v>0</v>
      </c>
      <c r="F437" s="4">
        <f t="shared" si="23"/>
        <v>49.164078934188176</v>
      </c>
      <c r="H437" s="4">
        <f t="shared" si="24"/>
        <v>36.254953764861433</v>
      </c>
    </row>
    <row r="438" spans="1:8" x14ac:dyDescent="0.55000000000000004">
      <c r="A438" s="2">
        <v>42657</v>
      </c>
      <c r="B438" s="3">
        <v>16856.37</v>
      </c>
      <c r="C438" s="1">
        <f>IF(B438&gt;B437,1,0)</f>
        <v>1</v>
      </c>
      <c r="D438" s="1">
        <f>ABS(B438-B437)</f>
        <v>82.129999999997381</v>
      </c>
      <c r="E438" s="1">
        <f t="shared" si="22"/>
        <v>82.129999999997381</v>
      </c>
      <c r="F438" s="4">
        <f t="shared" si="23"/>
        <v>52.526998266777923</v>
      </c>
      <c r="H438" s="4">
        <f t="shared" si="24"/>
        <v>49.625995334995451</v>
      </c>
    </row>
    <row r="439" spans="1:8" x14ac:dyDescent="0.55000000000000004">
      <c r="A439" s="2">
        <v>42660</v>
      </c>
      <c r="B439" s="3">
        <v>16900.12</v>
      </c>
      <c r="C439" s="1">
        <f>IF(B439&gt;B438,1,0)</f>
        <v>1</v>
      </c>
      <c r="D439" s="1">
        <f>ABS(B439-B438)</f>
        <v>43.75</v>
      </c>
      <c r="E439" s="1">
        <f t="shared" si="22"/>
        <v>43.75</v>
      </c>
      <c r="F439" s="4">
        <f t="shared" si="23"/>
        <v>59.561045917544199</v>
      </c>
      <c r="H439" s="4">
        <f t="shared" si="24"/>
        <v>33.443145589797908</v>
      </c>
    </row>
    <row r="440" spans="1:8" x14ac:dyDescent="0.55000000000000004">
      <c r="A440" s="2">
        <v>42661</v>
      </c>
      <c r="B440" s="3">
        <v>16963.61</v>
      </c>
      <c r="C440" s="1">
        <f>IF(B440&gt;B439,1,0)</f>
        <v>1</v>
      </c>
      <c r="D440" s="1">
        <f>ABS(B440-B439)</f>
        <v>63.490000000001601</v>
      </c>
      <c r="E440" s="1">
        <f t="shared" si="22"/>
        <v>63.490000000001601</v>
      </c>
      <c r="F440" s="4">
        <f t="shared" si="23"/>
        <v>57.840586698363992</v>
      </c>
      <c r="H440" s="4">
        <f t="shared" si="24"/>
        <v>74.224904950417795</v>
      </c>
    </row>
    <row r="441" spans="1:8" x14ac:dyDescent="0.55000000000000004">
      <c r="A441" s="2">
        <v>42662</v>
      </c>
      <c r="B441" s="3">
        <v>16998.91</v>
      </c>
      <c r="C441" s="1">
        <f>IF(B441&gt;B440,1,0)</f>
        <v>1</v>
      </c>
      <c r="D441" s="1">
        <f>ABS(B441-B440)</f>
        <v>35.299999999999272</v>
      </c>
      <c r="E441" s="1">
        <f t="shared" si="22"/>
        <v>35.299999999999272</v>
      </c>
      <c r="F441" s="4">
        <f t="shared" si="23"/>
        <v>66.668957889409015</v>
      </c>
      <c r="H441" s="4">
        <f t="shared" si="24"/>
        <v>100</v>
      </c>
    </row>
    <row r="442" spans="1:8" x14ac:dyDescent="0.55000000000000004">
      <c r="A442" s="2">
        <v>42663</v>
      </c>
      <c r="B442" s="3">
        <v>17235.5</v>
      </c>
      <c r="C442" s="1">
        <f>IF(B442&gt;B441,1,0)</f>
        <v>1</v>
      </c>
      <c r="D442" s="1">
        <f>ABS(B442-B441)</f>
        <v>236.59000000000015</v>
      </c>
      <c r="E442" s="1">
        <f t="shared" si="22"/>
        <v>236.59000000000015</v>
      </c>
      <c r="F442" s="4">
        <f t="shared" si="23"/>
        <v>66.840524931772677</v>
      </c>
      <c r="H442" s="4">
        <f t="shared" si="24"/>
        <v>100</v>
      </c>
    </row>
    <row r="443" spans="1:8" x14ac:dyDescent="0.55000000000000004">
      <c r="A443" s="2">
        <v>42664</v>
      </c>
      <c r="B443" s="3">
        <v>17184.59</v>
      </c>
      <c r="C443" s="1">
        <f>IF(B443&gt;B442,1,0)</f>
        <v>0</v>
      </c>
      <c r="D443" s="1">
        <f>ABS(B443-B442)</f>
        <v>50.909999999999854</v>
      </c>
      <c r="E443" s="1">
        <f t="shared" si="22"/>
        <v>0</v>
      </c>
      <c r="F443" s="4">
        <f t="shared" si="23"/>
        <v>75.951343218213978</v>
      </c>
      <c r="H443" s="4">
        <f t="shared" si="24"/>
        <v>86.820782313805751</v>
      </c>
    </row>
    <row r="444" spans="1:8" x14ac:dyDescent="0.55000000000000004">
      <c r="A444" s="2">
        <v>42667</v>
      </c>
      <c r="B444" s="3">
        <v>17234.419999999998</v>
      </c>
      <c r="C444" s="1">
        <f>IF(B444&gt;B443,1,0)</f>
        <v>1</v>
      </c>
      <c r="D444" s="1">
        <f>ABS(B444-B443)</f>
        <v>49.829999999998108</v>
      </c>
      <c r="E444" s="1">
        <f t="shared" si="22"/>
        <v>49.829999999998108</v>
      </c>
      <c r="F444" s="4">
        <f t="shared" si="23"/>
        <v>74.143077402155683</v>
      </c>
      <c r="H444" s="4">
        <f t="shared" si="24"/>
        <v>86.337653973109994</v>
      </c>
    </row>
    <row r="445" spans="1:8" x14ac:dyDescent="0.55000000000000004">
      <c r="A445" s="2">
        <v>42668</v>
      </c>
      <c r="B445" s="3">
        <v>17365.25</v>
      </c>
      <c r="C445" s="1">
        <f>IF(B445&gt;B444,1,0)</f>
        <v>1</v>
      </c>
      <c r="D445" s="1">
        <f>ABS(B445-B444)</f>
        <v>130.83000000000175</v>
      </c>
      <c r="E445" s="1">
        <f t="shared" si="22"/>
        <v>130.83000000000175</v>
      </c>
      <c r="F445" s="4">
        <f t="shared" si="23"/>
        <v>74.021732494963828</v>
      </c>
      <c r="H445" s="4">
        <f t="shared" si="24"/>
        <v>89.125512645249515</v>
      </c>
    </row>
    <row r="446" spans="1:8" x14ac:dyDescent="0.55000000000000004">
      <c r="A446" s="2">
        <v>42669</v>
      </c>
      <c r="B446" s="3">
        <v>17391.84</v>
      </c>
      <c r="C446" s="1">
        <f>IF(B446&gt;B445,1,0)</f>
        <v>1</v>
      </c>
      <c r="D446" s="1">
        <f>ABS(B446-B445)</f>
        <v>26.590000000000146</v>
      </c>
      <c r="E446" s="1">
        <f t="shared" si="22"/>
        <v>26.590000000000146</v>
      </c>
      <c r="F446" s="4">
        <f t="shared" si="23"/>
        <v>72.840412292178726</v>
      </c>
      <c r="H446" s="4">
        <f t="shared" si="24"/>
        <v>80.279671521537082</v>
      </c>
    </row>
    <row r="447" spans="1:8" x14ac:dyDescent="0.55000000000000004">
      <c r="A447" s="2">
        <v>42670</v>
      </c>
      <c r="B447" s="3">
        <v>17336.419999999998</v>
      </c>
      <c r="C447" s="1">
        <f>IF(B447&gt;B446,1,0)</f>
        <v>0</v>
      </c>
      <c r="D447" s="1">
        <f>ABS(B447-B446)</f>
        <v>55.420000000001892</v>
      </c>
      <c r="E447" s="1">
        <f t="shared" si="22"/>
        <v>0</v>
      </c>
      <c r="F447" s="4">
        <f t="shared" si="23"/>
        <v>67.791121525743748</v>
      </c>
      <c r="H447" s="4">
        <f t="shared" si="24"/>
        <v>78.901282978641845</v>
      </c>
    </row>
    <row r="448" spans="1:8" x14ac:dyDescent="0.55000000000000004">
      <c r="A448" s="2">
        <v>42671</v>
      </c>
      <c r="B448" s="3">
        <v>17446.41</v>
      </c>
      <c r="C448" s="1">
        <f>IF(B448&gt;B447,1,0)</f>
        <v>1</v>
      </c>
      <c r="D448" s="1">
        <f>ABS(B448-B447)</f>
        <v>109.9900000000016</v>
      </c>
      <c r="E448" s="1">
        <f t="shared" si="22"/>
        <v>109.9900000000016</v>
      </c>
      <c r="F448" s="4">
        <f t="shared" si="23"/>
        <v>72.550422301195411</v>
      </c>
      <c r="H448" s="4">
        <f t="shared" si="24"/>
        <v>82.833070036861216</v>
      </c>
    </row>
    <row r="449" spans="1:8" x14ac:dyDescent="0.55000000000000004">
      <c r="A449" s="2">
        <v>42674</v>
      </c>
      <c r="B449" s="3">
        <v>17425.02</v>
      </c>
      <c r="C449" s="1">
        <f>IF(B449&gt;B448,1,0)</f>
        <v>0</v>
      </c>
      <c r="D449" s="1">
        <f>ABS(B449-B448)</f>
        <v>21.389999999999418</v>
      </c>
      <c r="E449" s="1">
        <f t="shared" si="22"/>
        <v>0</v>
      </c>
      <c r="F449" s="4">
        <f t="shared" si="23"/>
        <v>67.301208568909303</v>
      </c>
      <c r="H449" s="4">
        <f t="shared" si="24"/>
        <v>64.0048737054219</v>
      </c>
    </row>
    <row r="450" spans="1:8" x14ac:dyDescent="0.55000000000000004">
      <c r="A450" s="2">
        <v>42675</v>
      </c>
      <c r="B450" s="3">
        <v>17442.400000000001</v>
      </c>
      <c r="C450" s="1">
        <f>IF(B450&gt;B449,1,0)</f>
        <v>1</v>
      </c>
      <c r="D450" s="1">
        <f>ABS(B450-B449)</f>
        <v>17.380000000001019</v>
      </c>
      <c r="E450" s="1">
        <f t="shared" si="22"/>
        <v>17.380000000001019</v>
      </c>
      <c r="F450" s="4">
        <f t="shared" si="23"/>
        <v>80.443923344384302</v>
      </c>
      <c r="H450" s="4">
        <f t="shared" si="24"/>
        <v>62.381232246057486</v>
      </c>
    </row>
    <row r="451" spans="1:8" x14ac:dyDescent="0.55000000000000004">
      <c r="A451" s="2">
        <v>42676</v>
      </c>
      <c r="B451" s="3">
        <v>17134.68</v>
      </c>
      <c r="C451" s="1">
        <f>IF(B451&gt;B450,1,0)</f>
        <v>0</v>
      </c>
      <c r="D451" s="1">
        <f>ABS(B451-B450)</f>
        <v>307.72000000000116</v>
      </c>
      <c r="E451" s="1">
        <f t="shared" si="22"/>
        <v>0</v>
      </c>
      <c r="F451" s="4">
        <f t="shared" si="23"/>
        <v>64.636325244453019</v>
      </c>
      <c r="H451" s="4">
        <f t="shared" si="24"/>
        <v>27.902646337189303</v>
      </c>
    </row>
    <row r="452" spans="1:8" x14ac:dyDescent="0.55000000000000004">
      <c r="A452" s="2">
        <v>42678</v>
      </c>
      <c r="B452" s="3">
        <v>16905.36</v>
      </c>
      <c r="C452" s="1">
        <f>IF(B452&gt;B451,1,0)</f>
        <v>0</v>
      </c>
      <c r="D452" s="1">
        <f>ABS(B452-B451)</f>
        <v>229.31999999999971</v>
      </c>
      <c r="E452" s="1">
        <f t="shared" si="22"/>
        <v>0</v>
      </c>
      <c r="F452" s="4">
        <f t="shared" si="23"/>
        <v>51.776918556992747</v>
      </c>
      <c r="H452" s="4">
        <f t="shared" si="24"/>
        <v>3.0183567496224413</v>
      </c>
    </row>
    <row r="453" spans="1:8" x14ac:dyDescent="0.55000000000000004">
      <c r="A453" s="2">
        <v>42681</v>
      </c>
      <c r="B453" s="3">
        <v>17177.21</v>
      </c>
      <c r="C453" s="1">
        <f>IF(B453&gt;B452,1,0)</f>
        <v>1</v>
      </c>
      <c r="D453" s="1">
        <f>ABS(B453-B452)</f>
        <v>271.84999999999854</v>
      </c>
      <c r="E453" s="1">
        <f t="shared" si="22"/>
        <v>271.84999999999854</v>
      </c>
      <c r="F453" s="4">
        <f t="shared" si="23"/>
        <v>58.623436926198622</v>
      </c>
      <c r="H453" s="4">
        <f t="shared" si="24"/>
        <v>35.004296416425554</v>
      </c>
    </row>
    <row r="454" spans="1:8" x14ac:dyDescent="0.55000000000000004">
      <c r="A454" s="2">
        <v>42682</v>
      </c>
      <c r="B454" s="3">
        <v>17171.38</v>
      </c>
      <c r="C454" s="1">
        <f>IF(B454&gt;B453,1,0)</f>
        <v>0</v>
      </c>
      <c r="D454" s="1">
        <f>ABS(B454-B453)</f>
        <v>5.8299999999981083</v>
      </c>
      <c r="E454" s="1">
        <f t="shared" si="22"/>
        <v>0</v>
      </c>
      <c r="F454" s="4">
        <f t="shared" si="23"/>
        <v>56.706801381581087</v>
      </c>
      <c r="H454" s="4">
        <f t="shared" si="24"/>
        <v>33.367291830321996</v>
      </c>
    </row>
    <row r="455" spans="1:8" x14ac:dyDescent="0.55000000000000004">
      <c r="A455" s="2">
        <v>42683</v>
      </c>
      <c r="B455" s="3">
        <v>16251.54</v>
      </c>
      <c r="C455" s="1">
        <f>IF(B455&gt;B454,1,0)</f>
        <v>0</v>
      </c>
      <c r="D455" s="1">
        <f>ABS(B455-B454)</f>
        <v>919.84000000000015</v>
      </c>
      <c r="E455" s="1">
        <f t="shared" si="22"/>
        <v>0</v>
      </c>
      <c r="F455" s="4">
        <f t="shared" si="23"/>
        <v>34.64407086119116</v>
      </c>
      <c r="H455" s="4">
        <f t="shared" si="24"/>
        <v>19.052591741190266</v>
      </c>
    </row>
    <row r="456" spans="1:8" x14ac:dyDescent="0.55000000000000004">
      <c r="A456" s="2">
        <v>42684</v>
      </c>
      <c r="B456" s="3">
        <v>17344.419999999998</v>
      </c>
      <c r="C456" s="1">
        <f>IF(B456&gt;B455,1,0)</f>
        <v>1</v>
      </c>
      <c r="D456" s="1">
        <f>ABS(B456-B455)</f>
        <v>1092.8799999999974</v>
      </c>
      <c r="E456" s="1">
        <f t="shared" si="22"/>
        <v>1092.8799999999974</v>
      </c>
      <c r="F456" s="4">
        <f t="shared" si="23"/>
        <v>51.655429846372684</v>
      </c>
      <c r="H456" s="4">
        <f t="shared" si="24"/>
        <v>59.58478868319942</v>
      </c>
    </row>
    <row r="457" spans="1:8" x14ac:dyDescent="0.55000000000000004">
      <c r="A457" s="2">
        <v>42685</v>
      </c>
      <c r="B457" s="3">
        <v>17374.79</v>
      </c>
      <c r="C457" s="1">
        <f>IF(B457&gt;B456,1,0)</f>
        <v>1</v>
      </c>
      <c r="D457" s="1">
        <f>ABS(B457-B456)</f>
        <v>30.370000000002619</v>
      </c>
      <c r="E457" s="1">
        <f t="shared" si="22"/>
        <v>30.370000000002619</v>
      </c>
      <c r="F457" s="4">
        <f t="shared" si="23"/>
        <v>52.908932963012823</v>
      </c>
      <c r="H457" s="4">
        <f t="shared" si="24"/>
        <v>54.821564531558131</v>
      </c>
    </row>
    <row r="458" spans="1:8" x14ac:dyDescent="0.55000000000000004">
      <c r="A458" s="2">
        <v>42688</v>
      </c>
      <c r="B458" s="3">
        <v>17672.62</v>
      </c>
      <c r="C458" s="1">
        <f>IF(B458&gt;B457,1,0)</f>
        <v>1</v>
      </c>
      <c r="D458" s="1">
        <f>ABS(B458-B457)</f>
        <v>297.82999999999811</v>
      </c>
      <c r="E458" s="1">
        <f t="shared" si="22"/>
        <v>297.82999999999811</v>
      </c>
      <c r="F458" s="4">
        <f t="shared" si="23"/>
        <v>56.22931616835929</v>
      </c>
      <c r="H458" s="4">
        <f t="shared" si="24"/>
        <v>60.706047195119829</v>
      </c>
    </row>
    <row r="459" spans="1:8" x14ac:dyDescent="0.55000000000000004">
      <c r="A459" s="2">
        <v>42689</v>
      </c>
      <c r="B459" s="3">
        <v>17668.150000000001</v>
      </c>
      <c r="C459" s="1">
        <f>IF(B459&gt;B458,1,0)</f>
        <v>0</v>
      </c>
      <c r="D459" s="1">
        <f>ABS(B459-B458)</f>
        <v>4.4699999999975262</v>
      </c>
      <c r="E459" s="1">
        <f t="shared" si="22"/>
        <v>0</v>
      </c>
      <c r="F459" s="4">
        <f t="shared" si="23"/>
        <v>54.466392204973367</v>
      </c>
      <c r="H459" s="4">
        <f t="shared" si="24"/>
        <v>99.686436813861491</v>
      </c>
    </row>
    <row r="460" spans="1:8" x14ac:dyDescent="0.55000000000000004">
      <c r="A460" s="2">
        <v>42690</v>
      </c>
      <c r="B460" s="3">
        <v>17862.21</v>
      </c>
      <c r="C460" s="1">
        <f>IF(B460&gt;B459,1,0)</f>
        <v>1</v>
      </c>
      <c r="D460" s="1">
        <f>ABS(B460-B459)</f>
        <v>194.05999999999767</v>
      </c>
      <c r="E460" s="1">
        <f t="shared" si="22"/>
        <v>194.05999999999767</v>
      </c>
      <c r="F460" s="4">
        <f t="shared" si="23"/>
        <v>56.609383562606261</v>
      </c>
      <c r="H460" s="4">
        <f t="shared" si="24"/>
        <v>99.151367873484034</v>
      </c>
    </row>
    <row r="461" spans="1:8" x14ac:dyDescent="0.55000000000000004">
      <c r="A461" s="2">
        <v>42691</v>
      </c>
      <c r="B461" s="3">
        <v>17862.63</v>
      </c>
      <c r="C461" s="1">
        <f>IF(B461&gt;B460,1,0)</f>
        <v>1</v>
      </c>
      <c r="D461" s="1">
        <f>ABS(B461-B460)</f>
        <v>0.42000000000189175</v>
      </c>
      <c r="E461" s="1">
        <f t="shared" si="22"/>
        <v>0.42000000000189175</v>
      </c>
      <c r="F461" s="4">
        <f t="shared" si="23"/>
        <v>57.510097478128131</v>
      </c>
      <c r="H461" s="4">
        <f t="shared" si="24"/>
        <v>99.10020532227594</v>
      </c>
    </row>
    <row r="462" spans="1:8" x14ac:dyDescent="0.55000000000000004">
      <c r="A462" s="2">
        <v>42692</v>
      </c>
      <c r="B462" s="3">
        <v>17967.41</v>
      </c>
      <c r="C462" s="1">
        <f>IF(B462&gt;B461,1,0)</f>
        <v>1</v>
      </c>
      <c r="D462" s="1">
        <f>ABS(B462-B461)</f>
        <v>104.77999999999884</v>
      </c>
      <c r="E462" s="1">
        <f t="shared" si="22"/>
        <v>104.77999999999884</v>
      </c>
      <c r="F462" s="4">
        <f t="shared" si="23"/>
        <v>57.446814592897951</v>
      </c>
      <c r="H462" s="4">
        <f t="shared" si="24"/>
        <v>98.528298159550403</v>
      </c>
    </row>
    <row r="463" spans="1:8" x14ac:dyDescent="0.55000000000000004">
      <c r="A463" s="2">
        <v>42695</v>
      </c>
      <c r="B463" s="3">
        <v>18106.02</v>
      </c>
      <c r="C463" s="1">
        <f>IF(B463&gt;B462,1,0)</f>
        <v>1</v>
      </c>
      <c r="D463" s="1">
        <f>ABS(B463-B462)</f>
        <v>138.61000000000058</v>
      </c>
      <c r="E463" s="1">
        <f t="shared" si="22"/>
        <v>138.61000000000058</v>
      </c>
      <c r="F463" s="4">
        <f t="shared" si="23"/>
        <v>59.41814922995222</v>
      </c>
      <c r="H463" s="4">
        <f t="shared" si="24"/>
        <v>100</v>
      </c>
    </row>
    <row r="464" spans="1:8" x14ac:dyDescent="0.55000000000000004">
      <c r="A464" s="2">
        <v>42696</v>
      </c>
      <c r="B464" s="3">
        <v>18162.939999999999</v>
      </c>
      <c r="C464" s="1">
        <f>IF(B464&gt;B463,1,0)</f>
        <v>1</v>
      </c>
      <c r="D464" s="1">
        <f>ABS(B464-B463)</f>
        <v>56.919999999998254</v>
      </c>
      <c r="E464" s="1">
        <f t="shared" si="22"/>
        <v>56.919999999998254</v>
      </c>
      <c r="F464" s="4">
        <f t="shared" si="23"/>
        <v>59.857178034966743</v>
      </c>
      <c r="H464" s="4">
        <f t="shared" si="24"/>
        <v>100</v>
      </c>
    </row>
    <row r="465" spans="1:8" x14ac:dyDescent="0.55000000000000004">
      <c r="A465" s="2">
        <v>42698</v>
      </c>
      <c r="B465" s="3">
        <v>18333.41</v>
      </c>
      <c r="C465" s="1">
        <f>IF(B465&gt;B464,1,0)</f>
        <v>1</v>
      </c>
      <c r="D465" s="1">
        <f>ABS(B465-B464)</f>
        <v>170.47000000000116</v>
      </c>
      <c r="E465" s="1">
        <f t="shared" ref="E465:E528" si="25">C465*D465</f>
        <v>170.47000000000116</v>
      </c>
      <c r="F465" s="4">
        <f t="shared" ref="F465:F528" si="26">SUM(E452:E465)/SUM(D452:D465)*100</f>
        <v>67.038790101346109</v>
      </c>
      <c r="H465" s="4">
        <f t="shared" ref="H465:H528" si="27">SUM(E462:E465)/SUM(D462:D465)*100</f>
        <v>100</v>
      </c>
    </row>
    <row r="466" spans="1:8" x14ac:dyDescent="0.55000000000000004">
      <c r="A466" s="2">
        <v>42699</v>
      </c>
      <c r="B466" s="3">
        <v>18381.22</v>
      </c>
      <c r="C466" s="1">
        <f>IF(B466&gt;B465,1,0)</f>
        <v>1</v>
      </c>
      <c r="D466" s="1">
        <f>ABS(B466-B465)</f>
        <v>47.81000000000131</v>
      </c>
      <c r="E466" s="1">
        <f t="shared" si="25"/>
        <v>47.81000000000131</v>
      </c>
      <c r="F466" s="4">
        <f t="shared" si="26"/>
        <v>72.119275569970142</v>
      </c>
      <c r="H466" s="4">
        <f t="shared" si="27"/>
        <v>100</v>
      </c>
    </row>
    <row r="467" spans="1:8" x14ac:dyDescent="0.55000000000000004">
      <c r="A467" s="2">
        <v>42702</v>
      </c>
      <c r="B467" s="3">
        <v>18356.89</v>
      </c>
      <c r="C467" s="1">
        <f>IF(B467&gt;B466,1,0)</f>
        <v>0</v>
      </c>
      <c r="D467" s="1">
        <f>ABS(B467-B466)</f>
        <v>24.330000000001746</v>
      </c>
      <c r="E467" s="1">
        <f t="shared" si="25"/>
        <v>0</v>
      </c>
      <c r="F467" s="4">
        <f t="shared" si="26"/>
        <v>69.097201986647789</v>
      </c>
      <c r="H467" s="4">
        <f t="shared" si="27"/>
        <v>91.877274396554085</v>
      </c>
    </row>
    <row r="468" spans="1:8" x14ac:dyDescent="0.55000000000000004">
      <c r="A468" s="2">
        <v>42703</v>
      </c>
      <c r="B468" s="3">
        <v>18307.04</v>
      </c>
      <c r="C468" s="1">
        <f>IF(B468&gt;B467,1,0)</f>
        <v>0</v>
      </c>
      <c r="D468" s="1">
        <f>ABS(B468-B467)</f>
        <v>49.849999999998545</v>
      </c>
      <c r="E468" s="1">
        <f t="shared" si="25"/>
        <v>0</v>
      </c>
      <c r="F468" s="4">
        <f t="shared" si="26"/>
        <v>68.12624495633078</v>
      </c>
      <c r="H468" s="4">
        <f t="shared" si="27"/>
        <v>74.635847637283874</v>
      </c>
    </row>
    <row r="469" spans="1:8" x14ac:dyDescent="0.55000000000000004">
      <c r="A469" s="2">
        <v>42704</v>
      </c>
      <c r="B469" s="3">
        <v>18308.48</v>
      </c>
      <c r="C469" s="1">
        <f>IF(B469&gt;B468,1,0)</f>
        <v>1</v>
      </c>
      <c r="D469" s="1">
        <f>ABS(B469-B468)</f>
        <v>1.4399999999986903</v>
      </c>
      <c r="E469" s="1">
        <f t="shared" si="25"/>
        <v>1.4399999999986903</v>
      </c>
      <c r="F469" s="4">
        <f t="shared" si="26"/>
        <v>96.447991184334214</v>
      </c>
      <c r="H469" s="4">
        <f t="shared" si="27"/>
        <v>39.901158551405565</v>
      </c>
    </row>
    <row r="470" spans="1:8" x14ac:dyDescent="0.55000000000000004">
      <c r="A470" s="2">
        <v>42705</v>
      </c>
      <c r="B470" s="3">
        <v>18513.12</v>
      </c>
      <c r="C470" s="1">
        <f>IF(B470&gt;B469,1,0)</f>
        <v>1</v>
      </c>
      <c r="D470" s="1">
        <f>ABS(B470-B469)</f>
        <v>204.63999999999942</v>
      </c>
      <c r="E470" s="1">
        <f t="shared" si="25"/>
        <v>204.63999999999942</v>
      </c>
      <c r="F470" s="4">
        <f t="shared" si="26"/>
        <v>94.068627450980529</v>
      </c>
      <c r="H470" s="4">
        <f t="shared" si="27"/>
        <v>73.531720545207762</v>
      </c>
    </row>
    <row r="471" spans="1:8" x14ac:dyDescent="0.55000000000000004">
      <c r="A471" s="2">
        <v>42706</v>
      </c>
      <c r="B471" s="3">
        <v>18426.080000000002</v>
      </c>
      <c r="C471" s="1">
        <f>IF(B471&gt;B470,1,0)</f>
        <v>0</v>
      </c>
      <c r="D471" s="1">
        <f>ABS(B471-B470)</f>
        <v>87.039999999997235</v>
      </c>
      <c r="E471" s="1">
        <f t="shared" si="25"/>
        <v>0</v>
      </c>
      <c r="F471" s="4">
        <f t="shared" si="26"/>
        <v>88.016663412094275</v>
      </c>
      <c r="H471" s="4">
        <f t="shared" si="27"/>
        <v>60.086888066012122</v>
      </c>
    </row>
    <row r="472" spans="1:8" x14ac:dyDescent="0.55000000000000004">
      <c r="A472" s="2">
        <v>42709</v>
      </c>
      <c r="B472" s="3">
        <v>18274.990000000002</v>
      </c>
      <c r="C472" s="1">
        <f>IF(B472&gt;B471,1,0)</f>
        <v>0</v>
      </c>
      <c r="D472" s="1">
        <f>ABS(B472-B471)</f>
        <v>151.09000000000015</v>
      </c>
      <c r="E472" s="1">
        <f t="shared" si="25"/>
        <v>0</v>
      </c>
      <c r="F472" s="4">
        <f t="shared" si="26"/>
        <v>74.369098573544051</v>
      </c>
      <c r="H472" s="4">
        <f t="shared" si="27"/>
        <v>46.392472028995343</v>
      </c>
    </row>
    <row r="473" spans="1:8" x14ac:dyDescent="0.55000000000000004">
      <c r="A473" s="2">
        <v>42710</v>
      </c>
      <c r="B473" s="3">
        <v>18360.54</v>
      </c>
      <c r="C473" s="1">
        <f>IF(B473&gt;B472,1,0)</f>
        <v>1</v>
      </c>
      <c r="D473" s="1">
        <f>ABS(B473-B472)</f>
        <v>85.549999999999272</v>
      </c>
      <c r="E473" s="1">
        <f t="shared" si="25"/>
        <v>85.549999999999272</v>
      </c>
      <c r="F473" s="4">
        <f t="shared" si="26"/>
        <v>76.286436701315935</v>
      </c>
      <c r="H473" s="4">
        <f t="shared" si="27"/>
        <v>54.92693821926121</v>
      </c>
    </row>
    <row r="474" spans="1:8" x14ac:dyDescent="0.55000000000000004">
      <c r="A474" s="2">
        <v>42711</v>
      </c>
      <c r="B474" s="3">
        <v>18496.689999999999</v>
      </c>
      <c r="C474" s="1">
        <f>IF(B474&gt;B473,1,0)</f>
        <v>1</v>
      </c>
      <c r="D474" s="1">
        <f>ABS(B474-B473)</f>
        <v>136.14999999999782</v>
      </c>
      <c r="E474" s="1">
        <f t="shared" si="25"/>
        <v>136.14999999999782</v>
      </c>
      <c r="F474" s="4">
        <f t="shared" si="26"/>
        <v>75.195774759749114</v>
      </c>
      <c r="H474" s="4">
        <f t="shared" si="27"/>
        <v>48.213470195506979</v>
      </c>
    </row>
    <row r="475" spans="1:8" x14ac:dyDescent="0.55000000000000004">
      <c r="A475" s="2">
        <v>42712</v>
      </c>
      <c r="B475" s="3">
        <v>18765.47</v>
      </c>
      <c r="C475" s="1">
        <f>IF(B475&gt;B474,1,0)</f>
        <v>1</v>
      </c>
      <c r="D475" s="1">
        <f>ABS(B475-B474)</f>
        <v>268.78000000000247</v>
      </c>
      <c r="E475" s="1">
        <f t="shared" si="25"/>
        <v>268.78000000000247</v>
      </c>
      <c r="F475" s="4">
        <f t="shared" si="26"/>
        <v>79.553638065808684</v>
      </c>
      <c r="H475" s="4">
        <f t="shared" si="27"/>
        <v>76.449958695076106</v>
      </c>
    </row>
    <row r="476" spans="1:8" x14ac:dyDescent="0.55000000000000004">
      <c r="A476" s="2">
        <v>42713</v>
      </c>
      <c r="B476" s="3">
        <v>18996.37</v>
      </c>
      <c r="C476" s="1">
        <f>IF(B476&gt;B475,1,0)</f>
        <v>1</v>
      </c>
      <c r="D476" s="1">
        <f>ABS(B476-B475)</f>
        <v>230.89999999999782</v>
      </c>
      <c r="E476" s="1">
        <f t="shared" si="25"/>
        <v>230.89999999999782</v>
      </c>
      <c r="F476" s="4">
        <f t="shared" si="26"/>
        <v>81.11310006168442</v>
      </c>
      <c r="H476" s="4">
        <f t="shared" si="27"/>
        <v>100</v>
      </c>
    </row>
    <row r="477" spans="1:8" x14ac:dyDescent="0.55000000000000004">
      <c r="A477" s="2">
        <v>42716</v>
      </c>
      <c r="B477" s="3">
        <v>19155.03</v>
      </c>
      <c r="C477" s="1">
        <f>IF(B477&gt;B476,1,0)</f>
        <v>1</v>
      </c>
      <c r="D477" s="1">
        <f>ABS(B477-B476)</f>
        <v>158.65999999999985</v>
      </c>
      <c r="E477" s="1">
        <f t="shared" si="25"/>
        <v>158.65999999999985</v>
      </c>
      <c r="F477" s="4">
        <f t="shared" si="26"/>
        <v>81.339364136637201</v>
      </c>
      <c r="H477" s="4">
        <f t="shared" si="27"/>
        <v>100</v>
      </c>
    </row>
    <row r="478" spans="1:8" x14ac:dyDescent="0.55000000000000004">
      <c r="A478" s="2">
        <v>42717</v>
      </c>
      <c r="B478" s="3">
        <v>19250.52</v>
      </c>
      <c r="C478" s="1">
        <f>IF(B478&gt;B477,1,0)</f>
        <v>1</v>
      </c>
      <c r="D478" s="1">
        <f>ABS(B478-B477)</f>
        <v>95.490000000001601</v>
      </c>
      <c r="E478" s="1">
        <f t="shared" si="25"/>
        <v>95.490000000001601</v>
      </c>
      <c r="F478" s="4">
        <f t="shared" si="26"/>
        <v>81.759724331269808</v>
      </c>
      <c r="H478" s="4">
        <f t="shared" si="27"/>
        <v>100</v>
      </c>
    </row>
    <row r="479" spans="1:8" x14ac:dyDescent="0.55000000000000004">
      <c r="A479" s="2">
        <v>42718</v>
      </c>
      <c r="B479" s="3">
        <v>19253.61</v>
      </c>
      <c r="C479" s="1">
        <f>IF(B479&gt;B478,1,0)</f>
        <v>1</v>
      </c>
      <c r="D479" s="1">
        <f>ABS(B479-B478)</f>
        <v>3.0900000000001455</v>
      </c>
      <c r="E479" s="1">
        <f t="shared" si="25"/>
        <v>3.0900000000001455</v>
      </c>
      <c r="F479" s="4">
        <f t="shared" si="26"/>
        <v>79.78340518636486</v>
      </c>
      <c r="H479" s="4">
        <f t="shared" si="27"/>
        <v>100</v>
      </c>
    </row>
    <row r="480" spans="1:8" x14ac:dyDescent="0.55000000000000004">
      <c r="A480" s="2">
        <v>42719</v>
      </c>
      <c r="B480" s="3">
        <v>19273.79</v>
      </c>
      <c r="C480" s="1">
        <f>IF(B480&gt;B479,1,0)</f>
        <v>1</v>
      </c>
      <c r="D480" s="1">
        <f>ABS(B480-B479)</f>
        <v>20.180000000000291</v>
      </c>
      <c r="E480" s="1">
        <f t="shared" si="25"/>
        <v>20.180000000000291</v>
      </c>
      <c r="F480" s="4">
        <f t="shared" si="26"/>
        <v>79.415234743176626</v>
      </c>
      <c r="H480" s="4">
        <f t="shared" si="27"/>
        <v>100</v>
      </c>
    </row>
    <row r="481" spans="1:8" x14ac:dyDescent="0.55000000000000004">
      <c r="A481" s="2">
        <v>42720</v>
      </c>
      <c r="B481" s="3">
        <v>19401.150000000001</v>
      </c>
      <c r="C481" s="1">
        <f>IF(B481&gt;B480,1,0)</f>
        <v>1</v>
      </c>
      <c r="D481" s="1">
        <f>ABS(B481-B480)</f>
        <v>127.36000000000058</v>
      </c>
      <c r="E481" s="1">
        <f t="shared" si="25"/>
        <v>127.36000000000058</v>
      </c>
      <c r="F481" s="4">
        <f t="shared" si="26"/>
        <v>82.225870560788223</v>
      </c>
      <c r="H481" s="4">
        <f t="shared" si="27"/>
        <v>100</v>
      </c>
    </row>
    <row r="482" spans="1:8" x14ac:dyDescent="0.55000000000000004">
      <c r="A482" s="2">
        <v>42723</v>
      </c>
      <c r="B482" s="3">
        <v>19391.599999999999</v>
      </c>
      <c r="C482" s="1">
        <f>IF(B482&gt;B481,1,0)</f>
        <v>0</v>
      </c>
      <c r="D482" s="1">
        <f>ABS(B482-B481)</f>
        <v>9.5500000000029104</v>
      </c>
      <c r="E482" s="1">
        <f t="shared" si="25"/>
        <v>0</v>
      </c>
      <c r="F482" s="4">
        <f t="shared" si="26"/>
        <v>84.323256873765729</v>
      </c>
      <c r="H482" s="4">
        <f t="shared" si="27"/>
        <v>94.037957298038037</v>
      </c>
    </row>
    <row r="483" spans="1:8" x14ac:dyDescent="0.55000000000000004">
      <c r="A483" s="2">
        <v>42724</v>
      </c>
      <c r="B483" s="3">
        <v>19494.53</v>
      </c>
      <c r="C483" s="1">
        <f>IF(B483&gt;B482,1,0)</f>
        <v>1</v>
      </c>
      <c r="D483" s="1">
        <f>ABS(B483-B482)</f>
        <v>102.93000000000029</v>
      </c>
      <c r="E483" s="1">
        <f t="shared" si="25"/>
        <v>102.93000000000029</v>
      </c>
      <c r="F483" s="4">
        <f t="shared" si="26"/>
        <v>85.269505950363069</v>
      </c>
      <c r="H483" s="4">
        <f t="shared" si="27"/>
        <v>96.327205599568202</v>
      </c>
    </row>
    <row r="484" spans="1:8" x14ac:dyDescent="0.55000000000000004">
      <c r="A484" s="2">
        <v>42725</v>
      </c>
      <c r="B484" s="3">
        <v>19444.490000000002</v>
      </c>
      <c r="C484" s="1">
        <f>IF(B484&gt;B483,1,0)</f>
        <v>0</v>
      </c>
      <c r="D484" s="1">
        <f>ABS(B484-B483)</f>
        <v>50.039999999997235</v>
      </c>
      <c r="E484" s="1">
        <f t="shared" si="25"/>
        <v>0</v>
      </c>
      <c r="F484" s="4">
        <f t="shared" si="26"/>
        <v>80.50052069347214</v>
      </c>
      <c r="H484" s="4">
        <f t="shared" si="27"/>
        <v>79.443217883262065</v>
      </c>
    </row>
    <row r="485" spans="1:8" x14ac:dyDescent="0.55000000000000004">
      <c r="A485" s="2">
        <v>42726</v>
      </c>
      <c r="B485" s="3">
        <v>19427.669999999998</v>
      </c>
      <c r="C485" s="1">
        <f>IF(B485&gt;B484,1,0)</f>
        <v>0</v>
      </c>
      <c r="D485" s="1">
        <f>ABS(B485-B484)</f>
        <v>16.820000000003347</v>
      </c>
      <c r="E485" s="1">
        <f t="shared" si="25"/>
        <v>0</v>
      </c>
      <c r="F485" s="4">
        <f t="shared" si="26"/>
        <v>84.381328994431996</v>
      </c>
      <c r="H485" s="4">
        <f t="shared" si="27"/>
        <v>57.393777183003301</v>
      </c>
    </row>
    <row r="486" spans="1:8" x14ac:dyDescent="0.55000000000000004">
      <c r="A486" s="2">
        <v>42730</v>
      </c>
      <c r="B486" s="3">
        <v>19396.64</v>
      </c>
      <c r="C486" s="1">
        <f>IF(B486&gt;B485,1,0)</f>
        <v>0</v>
      </c>
      <c r="D486" s="1">
        <f>ABS(B486-B485)</f>
        <v>31.029999999998836</v>
      </c>
      <c r="E486" s="1">
        <f t="shared" si="25"/>
        <v>0</v>
      </c>
      <c r="F486" s="4">
        <f t="shared" si="26"/>
        <v>91.961272848345928</v>
      </c>
      <c r="H486" s="4">
        <f t="shared" si="27"/>
        <v>51.254855094114347</v>
      </c>
    </row>
    <row r="487" spans="1:8" x14ac:dyDescent="0.55000000000000004">
      <c r="A487" s="2">
        <v>42731</v>
      </c>
      <c r="B487" s="3">
        <v>19403.060000000001</v>
      </c>
      <c r="C487" s="1">
        <f>IF(B487&gt;B486,1,0)</f>
        <v>1</v>
      </c>
      <c r="D487" s="1">
        <f>ABS(B487-B486)</f>
        <v>6.4200000000018917</v>
      </c>
      <c r="E487" s="1">
        <f t="shared" si="25"/>
        <v>6.4200000000018917</v>
      </c>
      <c r="F487" s="4">
        <f t="shared" si="26"/>
        <v>91.455384125974078</v>
      </c>
      <c r="H487" s="4">
        <f t="shared" si="27"/>
        <v>6.1547310900218681</v>
      </c>
    </row>
    <row r="488" spans="1:8" x14ac:dyDescent="0.55000000000000004">
      <c r="A488" s="2">
        <v>42732</v>
      </c>
      <c r="B488" s="3">
        <v>19401.72</v>
      </c>
      <c r="C488" s="1">
        <f>IF(B488&gt;B487,1,0)</f>
        <v>0</v>
      </c>
      <c r="D488" s="1">
        <f>ABS(B488-B487)</f>
        <v>1.3400000000001455</v>
      </c>
      <c r="E488" s="1">
        <f t="shared" si="25"/>
        <v>0</v>
      </c>
      <c r="F488" s="4">
        <f t="shared" si="26"/>
        <v>90.309908336970608</v>
      </c>
      <c r="H488" s="4">
        <f t="shared" si="27"/>
        <v>11.54468620751916</v>
      </c>
    </row>
    <row r="489" spans="1:8" x14ac:dyDescent="0.55000000000000004">
      <c r="A489" s="2">
        <v>42733</v>
      </c>
      <c r="B489" s="3">
        <v>19145.14</v>
      </c>
      <c r="C489" s="1">
        <f>IF(B489&gt;B488,1,0)</f>
        <v>0</v>
      </c>
      <c r="D489" s="1">
        <f>ABS(B489-B488)</f>
        <v>256.58000000000175</v>
      </c>
      <c r="E489" s="1">
        <f t="shared" si="25"/>
        <v>0</v>
      </c>
      <c r="F489" s="4">
        <f t="shared" si="26"/>
        <v>67.096245463305507</v>
      </c>
      <c r="H489" s="4">
        <f t="shared" si="27"/>
        <v>2.1735450451981704</v>
      </c>
    </row>
    <row r="490" spans="1:8" x14ac:dyDescent="0.55000000000000004">
      <c r="A490" s="2">
        <v>42734</v>
      </c>
      <c r="B490" s="3">
        <v>19114.37</v>
      </c>
      <c r="C490" s="1">
        <f>IF(B490&gt;B489,1,0)</f>
        <v>0</v>
      </c>
      <c r="D490" s="1">
        <f>ABS(B490-B489)</f>
        <v>30.770000000000437</v>
      </c>
      <c r="E490" s="1">
        <f t="shared" si="25"/>
        <v>0</v>
      </c>
      <c r="F490" s="4">
        <f t="shared" si="26"/>
        <v>56.481664579350891</v>
      </c>
      <c r="H490" s="4">
        <f t="shared" si="27"/>
        <v>2.17545999796747</v>
      </c>
    </row>
    <row r="491" spans="1:8" x14ac:dyDescent="0.55000000000000004">
      <c r="A491" s="2">
        <v>42739</v>
      </c>
      <c r="B491" s="3">
        <v>19594.16</v>
      </c>
      <c r="C491" s="1">
        <f>IF(B491&gt;B490,1,0)</f>
        <v>1</v>
      </c>
      <c r="D491" s="1">
        <f>ABS(B491-B490)</f>
        <v>479.79000000000087</v>
      </c>
      <c r="E491" s="1">
        <f t="shared" si="25"/>
        <v>479.79000000000087</v>
      </c>
      <c r="F491" s="4">
        <f t="shared" si="26"/>
        <v>67.830662909394974</v>
      </c>
      <c r="H491" s="4">
        <f t="shared" si="27"/>
        <v>62.433635227982364</v>
      </c>
    </row>
    <row r="492" spans="1:8" x14ac:dyDescent="0.55000000000000004">
      <c r="A492" s="2">
        <v>42740</v>
      </c>
      <c r="B492" s="3">
        <v>19520.689999999999</v>
      </c>
      <c r="C492" s="1">
        <f>IF(B492&gt;B491,1,0)</f>
        <v>0</v>
      </c>
      <c r="D492" s="1">
        <f>ABS(B492-B491)</f>
        <v>73.470000000001164</v>
      </c>
      <c r="E492" s="1">
        <f t="shared" si="25"/>
        <v>0</v>
      </c>
      <c r="F492" s="4">
        <f t="shared" si="26"/>
        <v>61.169865301768525</v>
      </c>
      <c r="H492" s="4">
        <f t="shared" si="27"/>
        <v>57.076408798372427</v>
      </c>
    </row>
    <row r="493" spans="1:8" x14ac:dyDescent="0.55000000000000004">
      <c r="A493" s="2">
        <v>42741</v>
      </c>
      <c r="B493" s="3">
        <v>19454.330000000002</v>
      </c>
      <c r="C493" s="1">
        <f>IF(B493&gt;B492,1,0)</f>
        <v>0</v>
      </c>
      <c r="D493" s="1">
        <f>ABS(B493-B492)</f>
        <v>66.359999999996944</v>
      </c>
      <c r="E493" s="1">
        <f t="shared" si="25"/>
        <v>0</v>
      </c>
      <c r="F493" s="4">
        <f t="shared" si="26"/>
        <v>57.885969323610766</v>
      </c>
      <c r="H493" s="4">
        <f t="shared" si="27"/>
        <v>73.769584403204433</v>
      </c>
    </row>
    <row r="494" spans="1:8" x14ac:dyDescent="0.55000000000000004">
      <c r="A494" s="2">
        <v>42745</v>
      </c>
      <c r="B494" s="3">
        <v>19301.439999999999</v>
      </c>
      <c r="C494" s="1">
        <f>IF(B494&gt;B493,1,0)</f>
        <v>0</v>
      </c>
      <c r="D494" s="1">
        <f>ABS(B494-B493)</f>
        <v>152.89000000000306</v>
      </c>
      <c r="E494" s="1">
        <f t="shared" si="25"/>
        <v>0</v>
      </c>
      <c r="F494" s="4">
        <f t="shared" si="26"/>
        <v>50.983740705162326</v>
      </c>
      <c r="H494" s="4">
        <f t="shared" si="27"/>
        <v>62.107933877878551</v>
      </c>
    </row>
    <row r="495" spans="1:8" x14ac:dyDescent="0.55000000000000004">
      <c r="A495" s="2">
        <v>42746</v>
      </c>
      <c r="B495" s="3">
        <v>19364.669999999998</v>
      </c>
      <c r="C495" s="1">
        <f>IF(B495&gt;B494,1,0)</f>
        <v>1</v>
      </c>
      <c r="D495" s="1">
        <f>ABS(B495-B494)</f>
        <v>63.229999999999563</v>
      </c>
      <c r="E495" s="1">
        <f t="shared" si="25"/>
        <v>63.229999999999563</v>
      </c>
      <c r="F495" s="4">
        <f t="shared" si="26"/>
        <v>48.640044138918185</v>
      </c>
      <c r="H495" s="4">
        <f t="shared" si="27"/>
        <v>17.763730861075835</v>
      </c>
    </row>
    <row r="496" spans="1:8" x14ac:dyDescent="0.55000000000000004">
      <c r="A496" s="2">
        <v>42747</v>
      </c>
      <c r="B496" s="3">
        <v>19134.7</v>
      </c>
      <c r="C496" s="1">
        <f>IF(B496&gt;B495,1,0)</f>
        <v>0</v>
      </c>
      <c r="D496" s="1">
        <f>ABS(B496-B495)</f>
        <v>229.96999999999753</v>
      </c>
      <c r="E496" s="1">
        <f t="shared" si="25"/>
        <v>0</v>
      </c>
      <c r="F496" s="4">
        <f t="shared" si="26"/>
        <v>41.77467277989814</v>
      </c>
      <c r="H496" s="4">
        <f t="shared" si="27"/>
        <v>12.338764757537305</v>
      </c>
    </row>
    <row r="497" spans="1:8" x14ac:dyDescent="0.55000000000000004">
      <c r="A497" s="2">
        <v>42748</v>
      </c>
      <c r="B497" s="3">
        <v>19287.28</v>
      </c>
      <c r="C497" s="1">
        <f>IF(B497&gt;B496,1,0)</f>
        <v>1</v>
      </c>
      <c r="D497" s="1">
        <f>ABS(B497-B496)</f>
        <v>152.57999999999811</v>
      </c>
      <c r="E497" s="1">
        <f t="shared" si="25"/>
        <v>152.57999999999811</v>
      </c>
      <c r="F497" s="4">
        <f t="shared" si="26"/>
        <v>43.568817531294805</v>
      </c>
      <c r="H497" s="4">
        <f t="shared" si="27"/>
        <v>36.048240265922509</v>
      </c>
    </row>
    <row r="498" spans="1:8" x14ac:dyDescent="0.55000000000000004">
      <c r="A498" s="2">
        <v>42751</v>
      </c>
      <c r="B498" s="3">
        <v>19095.240000000002</v>
      </c>
      <c r="C498" s="1">
        <f>IF(B498&gt;B497,1,0)</f>
        <v>0</v>
      </c>
      <c r="D498" s="1">
        <f>ABS(B498-B497)</f>
        <v>192.03999999999724</v>
      </c>
      <c r="E498" s="1">
        <f t="shared" si="25"/>
        <v>0</v>
      </c>
      <c r="F498" s="4">
        <f t="shared" si="26"/>
        <v>40.040153083631346</v>
      </c>
      <c r="H498" s="4">
        <f t="shared" si="27"/>
        <v>33.83556489291653</v>
      </c>
    </row>
    <row r="499" spans="1:8" x14ac:dyDescent="0.55000000000000004">
      <c r="A499" s="2">
        <v>42752</v>
      </c>
      <c r="B499" s="3">
        <v>18813.53</v>
      </c>
      <c r="C499" s="1">
        <f>IF(B499&gt;B498,1,0)</f>
        <v>0</v>
      </c>
      <c r="D499" s="1">
        <f>ABS(B499-B498)</f>
        <v>281.71000000000276</v>
      </c>
      <c r="E499" s="1">
        <f t="shared" si="25"/>
        <v>0</v>
      </c>
      <c r="F499" s="4">
        <f t="shared" si="26"/>
        <v>34.784806112437956</v>
      </c>
      <c r="H499" s="4">
        <f t="shared" si="27"/>
        <v>17.818521546186954</v>
      </c>
    </row>
    <row r="500" spans="1:8" x14ac:dyDescent="0.55000000000000004">
      <c r="A500" s="2">
        <v>42753</v>
      </c>
      <c r="B500" s="3">
        <v>18894.37</v>
      </c>
      <c r="C500" s="1">
        <f>IF(B500&gt;B499,1,0)</f>
        <v>1</v>
      </c>
      <c r="D500" s="1">
        <f>ABS(B500-B499)</f>
        <v>80.840000000000146</v>
      </c>
      <c r="E500" s="1">
        <f t="shared" si="25"/>
        <v>80.840000000000146</v>
      </c>
      <c r="F500" s="4">
        <f t="shared" si="26"/>
        <v>37.85608247622087</v>
      </c>
      <c r="H500" s="4">
        <f t="shared" si="27"/>
        <v>33.007621929663138</v>
      </c>
    </row>
    <row r="501" spans="1:8" x14ac:dyDescent="0.55000000000000004">
      <c r="A501" s="2">
        <v>42754</v>
      </c>
      <c r="B501" s="3">
        <v>19072.25</v>
      </c>
      <c r="C501" s="1">
        <f>IF(B501&gt;B500,1,0)</f>
        <v>1</v>
      </c>
      <c r="D501" s="1">
        <f>ABS(B501-B500)</f>
        <v>177.88000000000102</v>
      </c>
      <c r="E501" s="1">
        <f t="shared" si="25"/>
        <v>177.88000000000102</v>
      </c>
      <c r="F501" s="4">
        <f t="shared" si="26"/>
        <v>42.61403469601909</v>
      </c>
      <c r="H501" s="4">
        <f t="shared" si="27"/>
        <v>35.321583136510817</v>
      </c>
    </row>
    <row r="502" spans="1:8" x14ac:dyDescent="0.55000000000000004">
      <c r="A502" s="2">
        <v>42755</v>
      </c>
      <c r="B502" s="3">
        <v>19137.91</v>
      </c>
      <c r="C502" s="1">
        <f>IF(B502&gt;B501,1,0)</f>
        <v>1</v>
      </c>
      <c r="D502" s="1">
        <f>ABS(B502-B501)</f>
        <v>65.659999999999854</v>
      </c>
      <c r="E502" s="1">
        <f t="shared" si="25"/>
        <v>65.659999999999854</v>
      </c>
      <c r="F502" s="4">
        <f t="shared" si="26"/>
        <v>44.27438502975555</v>
      </c>
      <c r="H502" s="4">
        <f t="shared" si="27"/>
        <v>53.520104274942504</v>
      </c>
    </row>
    <row r="503" spans="1:8" x14ac:dyDescent="0.55000000000000004">
      <c r="A503" s="2">
        <v>42758</v>
      </c>
      <c r="B503" s="3">
        <v>18891.03</v>
      </c>
      <c r="C503" s="1">
        <f>IF(B503&gt;B502,1,0)</f>
        <v>0</v>
      </c>
      <c r="D503" s="1">
        <f>ABS(B503-B502)</f>
        <v>246.88000000000102</v>
      </c>
      <c r="E503" s="1">
        <f t="shared" si="25"/>
        <v>0</v>
      </c>
      <c r="F503" s="4">
        <f t="shared" si="26"/>
        <v>44.461590099691797</v>
      </c>
      <c r="H503" s="4">
        <f t="shared" si="27"/>
        <v>56.783251059062401</v>
      </c>
    </row>
    <row r="504" spans="1:8" x14ac:dyDescent="0.55000000000000004">
      <c r="A504" s="2">
        <v>42759</v>
      </c>
      <c r="B504" s="3">
        <v>18787.990000000002</v>
      </c>
      <c r="C504" s="1">
        <f>IF(B504&gt;B503,1,0)</f>
        <v>0</v>
      </c>
      <c r="D504" s="1">
        <f>ABS(B504-B503)</f>
        <v>103.03999999999724</v>
      </c>
      <c r="E504" s="1">
        <f t="shared" si="25"/>
        <v>0</v>
      </c>
      <c r="F504" s="4">
        <f t="shared" si="26"/>
        <v>43.103696003110329</v>
      </c>
      <c r="H504" s="4">
        <f t="shared" si="27"/>
        <v>41.037306642402392</v>
      </c>
    </row>
    <row r="505" spans="1:8" x14ac:dyDescent="0.55000000000000004">
      <c r="A505" s="2">
        <v>42760</v>
      </c>
      <c r="B505" s="3">
        <v>19057.5</v>
      </c>
      <c r="C505" s="1">
        <f>IF(B505&gt;B504,1,0)</f>
        <v>1</v>
      </c>
      <c r="D505" s="1">
        <f>ABS(B505-B504)</f>
        <v>269.5099999999984</v>
      </c>
      <c r="E505" s="1">
        <f t="shared" si="25"/>
        <v>269.5099999999984</v>
      </c>
      <c r="F505" s="4">
        <f t="shared" si="26"/>
        <v>37.554613507972846</v>
      </c>
      <c r="H505" s="4">
        <f t="shared" si="27"/>
        <v>48.923499102307723</v>
      </c>
    </row>
    <row r="506" spans="1:8" x14ac:dyDescent="0.55000000000000004">
      <c r="A506" s="2">
        <v>42761</v>
      </c>
      <c r="B506" s="3">
        <v>19402.39</v>
      </c>
      <c r="C506" s="1">
        <f>IF(B506&gt;B505,1,0)</f>
        <v>1</v>
      </c>
      <c r="D506" s="1">
        <f>ABS(B506-B505)</f>
        <v>344.88999999999942</v>
      </c>
      <c r="E506" s="1">
        <f t="shared" si="25"/>
        <v>344.88999999999942</v>
      </c>
      <c r="F506" s="4">
        <f t="shared" si="26"/>
        <v>47.563316690559766</v>
      </c>
      <c r="H506" s="4">
        <f t="shared" si="27"/>
        <v>63.713290194126458</v>
      </c>
    </row>
    <row r="507" spans="1:8" x14ac:dyDescent="0.55000000000000004">
      <c r="A507" s="2">
        <v>42762</v>
      </c>
      <c r="B507" s="3">
        <v>19467.400000000001</v>
      </c>
      <c r="C507" s="1">
        <f>IF(B507&gt;B506,1,0)</f>
        <v>1</v>
      </c>
      <c r="D507" s="1">
        <f>ABS(B507-B506)</f>
        <v>65.010000000002037</v>
      </c>
      <c r="E507" s="1">
        <f t="shared" si="25"/>
        <v>65.010000000002037</v>
      </c>
      <c r="F507" s="4">
        <f t="shared" si="26"/>
        <v>50.269359020332786</v>
      </c>
      <c r="H507" s="4">
        <f t="shared" si="27"/>
        <v>86.831107419004709</v>
      </c>
    </row>
    <row r="508" spans="1:8" x14ac:dyDescent="0.55000000000000004">
      <c r="A508" s="2">
        <v>42765</v>
      </c>
      <c r="B508" s="3">
        <v>19368.849999999999</v>
      </c>
      <c r="C508" s="1">
        <f>IF(B508&gt;B507,1,0)</f>
        <v>0</v>
      </c>
      <c r="D508" s="1">
        <f>ABS(B508-B507)</f>
        <v>98.55000000000291</v>
      </c>
      <c r="E508" s="1">
        <f t="shared" si="25"/>
        <v>0</v>
      </c>
      <c r="F508" s="4">
        <f t="shared" si="26"/>
        <v>51.421078594647916</v>
      </c>
      <c r="H508" s="4">
        <f t="shared" si="27"/>
        <v>87.332253586302315</v>
      </c>
    </row>
    <row r="509" spans="1:8" x14ac:dyDescent="0.55000000000000004">
      <c r="A509" s="2">
        <v>42766</v>
      </c>
      <c r="B509" s="3">
        <v>19041.34</v>
      </c>
      <c r="C509" s="1">
        <f>IF(B509&gt;B508,1,0)</f>
        <v>0</v>
      </c>
      <c r="D509" s="1">
        <f>ABS(B509-B508)</f>
        <v>327.5099999999984</v>
      </c>
      <c r="E509" s="1">
        <f t="shared" si="25"/>
        <v>0</v>
      </c>
      <c r="F509" s="4">
        <f t="shared" si="26"/>
        <v>43.867196242891907</v>
      </c>
      <c r="H509" s="4">
        <f t="shared" si="27"/>
        <v>49.033446576391228</v>
      </c>
    </row>
    <row r="510" spans="1:8" x14ac:dyDescent="0.55000000000000004">
      <c r="A510" s="2">
        <v>42767</v>
      </c>
      <c r="B510" s="3">
        <v>19148.080000000002</v>
      </c>
      <c r="C510" s="1">
        <f>IF(B510&gt;B509,1,0)</f>
        <v>1</v>
      </c>
      <c r="D510" s="1">
        <f>ABS(B510-B509)</f>
        <v>106.7400000000016</v>
      </c>
      <c r="E510" s="1">
        <f t="shared" si="25"/>
        <v>106.7400000000016</v>
      </c>
      <c r="F510" s="4">
        <f t="shared" si="26"/>
        <v>50.266232629216368</v>
      </c>
      <c r="H510" s="4">
        <f t="shared" si="27"/>
        <v>28.72986400361356</v>
      </c>
    </row>
    <row r="511" spans="1:8" x14ac:dyDescent="0.55000000000000004">
      <c r="A511" s="2">
        <v>42768</v>
      </c>
      <c r="B511" s="3">
        <v>18914.580000000002</v>
      </c>
      <c r="C511" s="1">
        <f>IF(B511&gt;B510,1,0)</f>
        <v>0</v>
      </c>
      <c r="D511" s="1">
        <f>ABS(B511-B510)</f>
        <v>233.5</v>
      </c>
      <c r="E511" s="1">
        <f t="shared" si="25"/>
        <v>0</v>
      </c>
      <c r="F511" s="4">
        <f t="shared" si="26"/>
        <v>42.815449386219292</v>
      </c>
      <c r="H511" s="4">
        <f t="shared" si="27"/>
        <v>13.929270520683962</v>
      </c>
    </row>
    <row r="512" spans="1:8" x14ac:dyDescent="0.55000000000000004">
      <c r="A512" s="2">
        <v>42769</v>
      </c>
      <c r="B512" s="3">
        <v>18918.2</v>
      </c>
      <c r="C512" s="1">
        <f>IF(B512&gt;B511,1,0)</f>
        <v>1</v>
      </c>
      <c r="D512" s="1">
        <f>ABS(B512-B511)</f>
        <v>3.6199999999989814</v>
      </c>
      <c r="E512" s="1">
        <f t="shared" si="25"/>
        <v>3.6199999999989814</v>
      </c>
      <c r="F512" s="4">
        <f t="shared" si="26"/>
        <v>46.319854989315431</v>
      </c>
      <c r="H512" s="4">
        <f t="shared" si="27"/>
        <v>16.438029700463343</v>
      </c>
    </row>
    <row r="513" spans="1:8" x14ac:dyDescent="0.55000000000000004">
      <c r="A513" s="2">
        <v>42772</v>
      </c>
      <c r="B513" s="3">
        <v>18976.71</v>
      </c>
      <c r="C513" s="1">
        <f>IF(B513&gt;B512,1,0)</f>
        <v>1</v>
      </c>
      <c r="D513" s="1">
        <f>ABS(B513-B512)</f>
        <v>58.509999999998399</v>
      </c>
      <c r="E513" s="1">
        <f t="shared" si="25"/>
        <v>58.509999999998399</v>
      </c>
      <c r="F513" s="4">
        <f t="shared" si="26"/>
        <v>53.738990165617253</v>
      </c>
      <c r="H513" s="4">
        <f t="shared" si="27"/>
        <v>41.968834654670928</v>
      </c>
    </row>
    <row r="514" spans="1:8" x14ac:dyDescent="0.55000000000000004">
      <c r="A514" s="2">
        <v>42773</v>
      </c>
      <c r="B514" s="3">
        <v>18910.78</v>
      </c>
      <c r="C514" s="1">
        <f>IF(B514&gt;B513,1,0)</f>
        <v>0</v>
      </c>
      <c r="D514" s="1">
        <f>ABS(B514-B513)</f>
        <v>65.930000000000291</v>
      </c>
      <c r="E514" s="1">
        <f t="shared" si="25"/>
        <v>0</v>
      </c>
      <c r="F514" s="4">
        <f t="shared" si="26"/>
        <v>50.378593873285247</v>
      </c>
      <c r="H514" s="4">
        <f t="shared" si="27"/>
        <v>17.183869897111897</v>
      </c>
    </row>
    <row r="515" spans="1:8" x14ac:dyDescent="0.55000000000000004">
      <c r="A515" s="2">
        <v>42774</v>
      </c>
      <c r="B515" s="3">
        <v>19007.599999999999</v>
      </c>
      <c r="C515" s="1">
        <f>IF(B515&gt;B514,1,0)</f>
        <v>1</v>
      </c>
      <c r="D515" s="1">
        <f>ABS(B515-B514)</f>
        <v>96.819999999999709</v>
      </c>
      <c r="E515" s="1">
        <f t="shared" si="25"/>
        <v>96.819999999999709</v>
      </c>
      <c r="F515" s="4">
        <f t="shared" si="26"/>
        <v>48.450509785875518</v>
      </c>
      <c r="H515" s="4">
        <f t="shared" si="27"/>
        <v>70.682141586623501</v>
      </c>
    </row>
    <row r="516" spans="1:8" x14ac:dyDescent="0.55000000000000004">
      <c r="A516" s="2">
        <v>42775</v>
      </c>
      <c r="B516" s="3">
        <v>18907.669999999998</v>
      </c>
      <c r="C516" s="1">
        <f>IF(B516&gt;B515,1,0)</f>
        <v>0</v>
      </c>
      <c r="D516" s="1">
        <f>ABS(B516-B515)</f>
        <v>99.930000000000291</v>
      </c>
      <c r="E516" s="1">
        <f t="shared" si="25"/>
        <v>0</v>
      </c>
      <c r="F516" s="4">
        <f t="shared" si="26"/>
        <v>44.570938107185256</v>
      </c>
      <c r="H516" s="4">
        <f t="shared" si="27"/>
        <v>48.36078333696527</v>
      </c>
    </row>
    <row r="517" spans="1:8" x14ac:dyDescent="0.55000000000000004">
      <c r="A517" s="2">
        <v>42776</v>
      </c>
      <c r="B517" s="3">
        <v>19378.93</v>
      </c>
      <c r="C517" s="1">
        <f>IF(B517&gt;B516,1,0)</f>
        <v>1</v>
      </c>
      <c r="D517" s="1">
        <f>ABS(B517-B516)</f>
        <v>471.26000000000204</v>
      </c>
      <c r="E517" s="1">
        <f t="shared" si="25"/>
        <v>471.26000000000204</v>
      </c>
      <c r="F517" s="4">
        <f t="shared" si="26"/>
        <v>60.403783659300103</v>
      </c>
      <c r="H517" s="4">
        <f t="shared" si="27"/>
        <v>77.401422459601605</v>
      </c>
    </row>
    <row r="518" spans="1:8" x14ac:dyDescent="0.55000000000000004">
      <c r="A518" s="2">
        <v>42779</v>
      </c>
      <c r="B518" s="3">
        <v>19459.150000000001</v>
      </c>
      <c r="C518" s="1">
        <f>IF(B518&gt;B517,1,0)</f>
        <v>1</v>
      </c>
      <c r="D518" s="1">
        <f>ABS(B518-B517)</f>
        <v>80.220000000001164</v>
      </c>
      <c r="E518" s="1">
        <f t="shared" si="25"/>
        <v>80.220000000001164</v>
      </c>
      <c r="F518" s="4">
        <f t="shared" si="26"/>
        <v>64.452196382428923</v>
      </c>
      <c r="H518" s="4">
        <f t="shared" si="27"/>
        <v>86.64448097510126</v>
      </c>
    </row>
    <row r="519" spans="1:8" x14ac:dyDescent="0.55000000000000004">
      <c r="A519" s="2">
        <v>42780</v>
      </c>
      <c r="B519" s="3">
        <v>19238.98</v>
      </c>
      <c r="C519" s="1">
        <f>IF(B519&gt;B518,1,0)</f>
        <v>0</v>
      </c>
      <c r="D519" s="1">
        <f>ABS(B519-B518)</f>
        <v>220.17000000000189</v>
      </c>
      <c r="E519" s="1">
        <f t="shared" si="25"/>
        <v>0</v>
      </c>
      <c r="F519" s="4">
        <f t="shared" si="26"/>
        <v>53.992678183274201</v>
      </c>
      <c r="H519" s="4">
        <f t="shared" si="27"/>
        <v>63.273595080199151</v>
      </c>
    </row>
    <row r="520" spans="1:8" x14ac:dyDescent="0.55000000000000004">
      <c r="A520" s="2">
        <v>42781</v>
      </c>
      <c r="B520" s="3">
        <v>19437.98</v>
      </c>
      <c r="C520" s="1">
        <f>IF(B520&gt;B519,1,0)</f>
        <v>1</v>
      </c>
      <c r="D520" s="1">
        <f>ABS(B520-B519)</f>
        <v>199</v>
      </c>
      <c r="E520" s="1">
        <f t="shared" si="25"/>
        <v>199</v>
      </c>
      <c r="F520" s="4">
        <f t="shared" si="26"/>
        <v>50.836714830470619</v>
      </c>
      <c r="H520" s="4">
        <f t="shared" si="27"/>
        <v>77.317261628805369</v>
      </c>
    </row>
    <row r="521" spans="1:8" x14ac:dyDescent="0.55000000000000004">
      <c r="A521" s="2">
        <v>42782</v>
      </c>
      <c r="B521" s="3">
        <v>19347.53</v>
      </c>
      <c r="C521" s="1">
        <f>IF(B521&gt;B520,1,0)</f>
        <v>0</v>
      </c>
      <c r="D521" s="1">
        <f>ABS(B521-B520)</f>
        <v>90.450000000000728</v>
      </c>
      <c r="E521" s="1">
        <f t="shared" si="25"/>
        <v>0</v>
      </c>
      <c r="F521" s="4">
        <f t="shared" si="26"/>
        <v>47.215188108967013</v>
      </c>
      <c r="H521" s="4">
        <f t="shared" si="27"/>
        <v>47.338261223382503</v>
      </c>
    </row>
    <row r="522" spans="1:8" x14ac:dyDescent="0.55000000000000004">
      <c r="A522" s="2">
        <v>42783</v>
      </c>
      <c r="B522" s="3">
        <v>19234.62</v>
      </c>
      <c r="C522" s="1">
        <f>IF(B522&gt;B521,1,0)</f>
        <v>0</v>
      </c>
      <c r="D522" s="1">
        <f>ABS(B522-B521)</f>
        <v>112.90999999999985</v>
      </c>
      <c r="E522" s="1">
        <f t="shared" si="25"/>
        <v>0</v>
      </c>
      <c r="F522" s="4">
        <f t="shared" si="26"/>
        <v>46.902246407916678</v>
      </c>
      <c r="H522" s="4">
        <f t="shared" si="27"/>
        <v>31.966330939874254</v>
      </c>
    </row>
    <row r="523" spans="1:8" x14ac:dyDescent="0.55000000000000004">
      <c r="A523" s="2">
        <v>42786</v>
      </c>
      <c r="B523" s="3">
        <v>19251.080000000002</v>
      </c>
      <c r="C523" s="1">
        <f>IF(B523&gt;B522,1,0)</f>
        <v>1</v>
      </c>
      <c r="D523" s="1">
        <f>ABS(B523-B522)</f>
        <v>16.460000000002765</v>
      </c>
      <c r="E523" s="1">
        <f t="shared" si="25"/>
        <v>16.460000000002765</v>
      </c>
      <c r="F523" s="4">
        <f t="shared" si="26"/>
        <v>55.651784944382186</v>
      </c>
      <c r="H523" s="4">
        <f t="shared" si="27"/>
        <v>51.44453464495512</v>
      </c>
    </row>
    <row r="524" spans="1:8" x14ac:dyDescent="0.55000000000000004">
      <c r="A524" s="2">
        <v>42787</v>
      </c>
      <c r="B524" s="3">
        <v>19381.439999999999</v>
      </c>
      <c r="C524" s="1">
        <f>IF(B524&gt;B523,1,0)</f>
        <v>1</v>
      </c>
      <c r="D524" s="1">
        <f>ABS(B524-B523)</f>
        <v>130.35999999999694</v>
      </c>
      <c r="E524" s="1">
        <f t="shared" si="25"/>
        <v>130.35999999999694</v>
      </c>
      <c r="F524" s="4">
        <f t="shared" si="26"/>
        <v>56.209223368136399</v>
      </c>
      <c r="H524" s="4">
        <f t="shared" si="27"/>
        <v>41.927008966816949</v>
      </c>
    </row>
    <row r="525" spans="1:8" x14ac:dyDescent="0.55000000000000004">
      <c r="A525" s="2">
        <v>42788</v>
      </c>
      <c r="B525" s="3">
        <v>19379.87</v>
      </c>
      <c r="C525" s="1">
        <f>IF(B525&gt;B524,1,0)</f>
        <v>0</v>
      </c>
      <c r="D525" s="1">
        <f>ABS(B525-B524)</f>
        <v>1.569999999999709</v>
      </c>
      <c r="E525" s="1">
        <f t="shared" si="25"/>
        <v>0</v>
      </c>
      <c r="F525" s="4">
        <f t="shared" si="26"/>
        <v>64.123578657244565</v>
      </c>
      <c r="H525" s="4">
        <f t="shared" si="27"/>
        <v>56.18828932261772</v>
      </c>
    </row>
    <row r="526" spans="1:8" x14ac:dyDescent="0.55000000000000004">
      <c r="A526" s="2">
        <v>42789</v>
      </c>
      <c r="B526" s="3">
        <v>19371.46</v>
      </c>
      <c r="C526" s="1">
        <f>IF(B526&gt;B525,1,0)</f>
        <v>0</v>
      </c>
      <c r="D526" s="1">
        <f>ABS(B526-B525)</f>
        <v>8.4099999999998545</v>
      </c>
      <c r="E526" s="1">
        <f t="shared" si="25"/>
        <v>0</v>
      </c>
      <c r="F526" s="4">
        <f t="shared" si="26"/>
        <v>63.718523002421222</v>
      </c>
      <c r="H526" s="4">
        <f t="shared" si="27"/>
        <v>93.635204081632907</v>
      </c>
    </row>
    <row r="527" spans="1:8" x14ac:dyDescent="0.55000000000000004">
      <c r="A527" s="2">
        <v>42790</v>
      </c>
      <c r="B527" s="3">
        <v>19283.54</v>
      </c>
      <c r="C527" s="1">
        <f>IF(B527&gt;B526,1,0)</f>
        <v>0</v>
      </c>
      <c r="D527" s="1">
        <f>ABS(B527-B526)</f>
        <v>87.919999999998254</v>
      </c>
      <c r="E527" s="1">
        <f t="shared" si="25"/>
        <v>0</v>
      </c>
      <c r="F527" s="4">
        <f t="shared" si="26"/>
        <v>59.124187437924157</v>
      </c>
      <c r="H527" s="4">
        <f t="shared" si="27"/>
        <v>57.110312801191597</v>
      </c>
    </row>
    <row r="528" spans="1:8" x14ac:dyDescent="0.55000000000000004">
      <c r="A528" s="2">
        <v>42793</v>
      </c>
      <c r="B528" s="3">
        <v>19107.47</v>
      </c>
      <c r="C528" s="1">
        <f>IF(B528&gt;B527,1,0)</f>
        <v>0</v>
      </c>
      <c r="D528" s="1">
        <f>ABS(B528-B527)</f>
        <v>176.06999999999971</v>
      </c>
      <c r="E528" s="1">
        <f t="shared" si="25"/>
        <v>0</v>
      </c>
      <c r="F528" s="4">
        <f t="shared" si="26"/>
        <v>55.489380703859851</v>
      </c>
      <c r="H528" s="4">
        <f t="shared" si="27"/>
        <v>0</v>
      </c>
    </row>
    <row r="529" spans="1:8" x14ac:dyDescent="0.55000000000000004">
      <c r="A529" s="2">
        <v>42794</v>
      </c>
      <c r="B529" s="3">
        <v>19118.990000000002</v>
      </c>
      <c r="C529" s="1">
        <f>IF(B529&gt;B528,1,0)</f>
        <v>1</v>
      </c>
      <c r="D529" s="1">
        <f>ABS(B529-B528)</f>
        <v>11.520000000000437</v>
      </c>
      <c r="E529" s="1">
        <f t="shared" ref="E529:E592" si="28">C529*D529</f>
        <v>11.520000000000437</v>
      </c>
      <c r="F529" s="4">
        <f t="shared" ref="F529:F592" si="29">SUM(E516:E529)/SUM(D516:D529)*100</f>
        <v>53.264175824175908</v>
      </c>
      <c r="H529" s="4">
        <f t="shared" ref="H529:H592" si="30">SUM(E526:E529)/SUM(D526:D529)*100</f>
        <v>4.0574809805580818</v>
      </c>
    </row>
    <row r="530" spans="1:8" x14ac:dyDescent="0.55000000000000004">
      <c r="A530" s="2">
        <v>42795</v>
      </c>
      <c r="B530" s="3">
        <v>19393.54</v>
      </c>
      <c r="C530" s="1">
        <f>IF(B530&gt;B529,1,0)</f>
        <v>1</v>
      </c>
      <c r="D530" s="1">
        <f>ABS(B530-B529)</f>
        <v>274.54999999999927</v>
      </c>
      <c r="E530" s="1">
        <f t="shared" si="28"/>
        <v>274.54999999999927</v>
      </c>
      <c r="F530" s="4">
        <f t="shared" si="29"/>
        <v>62.916097337934097</v>
      </c>
      <c r="H530" s="4">
        <f t="shared" si="30"/>
        <v>52.007053775951881</v>
      </c>
    </row>
    <row r="531" spans="1:8" x14ac:dyDescent="0.55000000000000004">
      <c r="A531" s="2">
        <v>42796</v>
      </c>
      <c r="B531" s="3">
        <v>19564.8</v>
      </c>
      <c r="C531" s="1">
        <f>IF(B531&gt;B530,1,0)</f>
        <v>1</v>
      </c>
      <c r="D531" s="1">
        <f>ABS(B531-B530)</f>
        <v>171.2599999999984</v>
      </c>
      <c r="E531" s="1">
        <f t="shared" si="28"/>
        <v>171.2599999999984</v>
      </c>
      <c r="F531" s="4">
        <f t="shared" si="29"/>
        <v>55.87872500585118</v>
      </c>
      <c r="H531" s="4">
        <f t="shared" si="30"/>
        <v>72.202399747394963</v>
      </c>
    </row>
    <row r="532" spans="1:8" x14ac:dyDescent="0.55000000000000004">
      <c r="A532" s="2">
        <v>42797</v>
      </c>
      <c r="B532" s="3">
        <v>19469.169999999998</v>
      </c>
      <c r="C532" s="1">
        <f>IF(B532&gt;B531,1,0)</f>
        <v>0</v>
      </c>
      <c r="D532" s="1">
        <f>ABS(B532-B531)</f>
        <v>95.630000000001019</v>
      </c>
      <c r="E532" s="1">
        <f t="shared" si="28"/>
        <v>0</v>
      </c>
      <c r="F532" s="4">
        <f t="shared" si="29"/>
        <v>50.313854712205774</v>
      </c>
      <c r="H532" s="4">
        <f t="shared" si="30"/>
        <v>82.70580150462942</v>
      </c>
    </row>
    <row r="533" spans="1:8" x14ac:dyDescent="0.55000000000000004">
      <c r="A533" s="2">
        <v>42800</v>
      </c>
      <c r="B533" s="3">
        <v>19379.14</v>
      </c>
      <c r="C533" s="1">
        <f>IF(B533&gt;B532,1,0)</f>
        <v>0</v>
      </c>
      <c r="D533" s="1">
        <f>ABS(B533-B532)</f>
        <v>90.029999999998836</v>
      </c>
      <c r="E533" s="1">
        <f t="shared" si="28"/>
        <v>0</v>
      </c>
      <c r="F533" s="4">
        <f t="shared" si="29"/>
        <v>54.77989823618482</v>
      </c>
      <c r="H533" s="4">
        <f t="shared" si="30"/>
        <v>70.598761619712647</v>
      </c>
    </row>
    <row r="534" spans="1:8" x14ac:dyDescent="0.55000000000000004">
      <c r="A534" s="2">
        <v>42801</v>
      </c>
      <c r="B534" s="3">
        <v>19344.150000000001</v>
      </c>
      <c r="C534" s="1">
        <f>IF(B534&gt;B533,1,0)</f>
        <v>0</v>
      </c>
      <c r="D534" s="1">
        <f>ABS(B534-B533)</f>
        <v>34.989999999997963</v>
      </c>
      <c r="E534" s="1">
        <f t="shared" si="28"/>
        <v>0</v>
      </c>
      <c r="F534" s="4">
        <f t="shared" si="29"/>
        <v>46.397057129472536</v>
      </c>
      <c r="H534" s="4">
        <f t="shared" si="30"/>
        <v>43.698808399887746</v>
      </c>
    </row>
    <row r="535" spans="1:8" x14ac:dyDescent="0.55000000000000004">
      <c r="A535" s="2">
        <v>42802</v>
      </c>
      <c r="B535" s="3">
        <v>19254.03</v>
      </c>
      <c r="C535" s="1">
        <f>IF(B535&gt;B534,1,0)</f>
        <v>0</v>
      </c>
      <c r="D535" s="1">
        <f>ABS(B535-B534)</f>
        <v>90.120000000002619</v>
      </c>
      <c r="E535" s="1">
        <f t="shared" si="28"/>
        <v>0</v>
      </c>
      <c r="F535" s="4">
        <f t="shared" si="29"/>
        <v>46.408818558918405</v>
      </c>
      <c r="H535" s="4">
        <f t="shared" si="30"/>
        <v>0</v>
      </c>
    </row>
    <row r="536" spans="1:8" x14ac:dyDescent="0.55000000000000004">
      <c r="A536" s="2">
        <v>42803</v>
      </c>
      <c r="B536" s="3">
        <v>19318.580000000002</v>
      </c>
      <c r="C536" s="1">
        <f>IF(B536&gt;B535,1,0)</f>
        <v>1</v>
      </c>
      <c r="D536" s="1">
        <f>ABS(B536-B535)</f>
        <v>64.55000000000291</v>
      </c>
      <c r="E536" s="1">
        <f t="shared" si="28"/>
        <v>64.55000000000291</v>
      </c>
      <c r="F536" s="4">
        <f t="shared" si="29"/>
        <v>53.349183048251327</v>
      </c>
      <c r="H536" s="4">
        <f t="shared" si="30"/>
        <v>23.079123315099707</v>
      </c>
    </row>
    <row r="537" spans="1:8" x14ac:dyDescent="0.55000000000000004">
      <c r="A537" s="2">
        <v>42804</v>
      </c>
      <c r="B537" s="3">
        <v>19604.61</v>
      </c>
      <c r="C537" s="1">
        <f>IF(B537&gt;B536,1,0)</f>
        <v>1</v>
      </c>
      <c r="D537" s="1">
        <f>ABS(B537-B536)</f>
        <v>286.02999999999884</v>
      </c>
      <c r="E537" s="1">
        <f t="shared" si="28"/>
        <v>286.02999999999884</v>
      </c>
      <c r="F537" s="4">
        <f t="shared" si="29"/>
        <v>61.606292801754428</v>
      </c>
      <c r="H537" s="4">
        <f t="shared" si="30"/>
        <v>73.699257920074004</v>
      </c>
    </row>
    <row r="538" spans="1:8" x14ac:dyDescent="0.55000000000000004">
      <c r="A538" s="2">
        <v>42807</v>
      </c>
      <c r="B538" s="3">
        <v>19633.75</v>
      </c>
      <c r="C538" s="1">
        <f>IF(B538&gt;B537,1,0)</f>
        <v>1</v>
      </c>
      <c r="D538" s="1">
        <f>ABS(B538-B537)</f>
        <v>29.139999999999418</v>
      </c>
      <c r="E538" s="1">
        <f t="shared" si="28"/>
        <v>29.139999999999418</v>
      </c>
      <c r="F538" s="4">
        <f t="shared" si="29"/>
        <v>58.872969988535637</v>
      </c>
      <c r="H538" s="4">
        <f t="shared" si="30"/>
        <v>80.819002213519099</v>
      </c>
    </row>
    <row r="539" spans="1:8" x14ac:dyDescent="0.55000000000000004">
      <c r="A539" s="2">
        <v>42808</v>
      </c>
      <c r="B539" s="3">
        <v>19609.5</v>
      </c>
      <c r="C539" s="1">
        <f>IF(B539&gt;B538,1,0)</f>
        <v>0</v>
      </c>
      <c r="D539" s="1">
        <f>ABS(B539-B538)</f>
        <v>24.25</v>
      </c>
      <c r="E539" s="1">
        <f t="shared" si="28"/>
        <v>0</v>
      </c>
      <c r="F539" s="4">
        <f t="shared" si="29"/>
        <v>57.948590140328335</v>
      </c>
      <c r="H539" s="4">
        <f t="shared" si="30"/>
        <v>93.997078991014206</v>
      </c>
    </row>
    <row r="540" spans="1:8" x14ac:dyDescent="0.55000000000000004">
      <c r="A540" s="2">
        <v>42809</v>
      </c>
      <c r="B540" s="3">
        <v>19577.38</v>
      </c>
      <c r="C540" s="1">
        <f>IF(B540&gt;B539,1,0)</f>
        <v>0</v>
      </c>
      <c r="D540" s="1">
        <f>ABS(B540-B539)</f>
        <v>32.119999999998981</v>
      </c>
      <c r="E540" s="1">
        <f t="shared" si="28"/>
        <v>0</v>
      </c>
      <c r="F540" s="4">
        <f t="shared" si="29"/>
        <v>57.01276410249433</v>
      </c>
      <c r="H540" s="4">
        <f t="shared" si="30"/>
        <v>84.828013134521342</v>
      </c>
    </row>
    <row r="541" spans="1:8" x14ac:dyDescent="0.55000000000000004">
      <c r="A541" s="2">
        <v>42810</v>
      </c>
      <c r="B541" s="3">
        <v>19590.14</v>
      </c>
      <c r="C541" s="1">
        <f>IF(B541&gt;B540,1,0)</f>
        <v>1</v>
      </c>
      <c r="D541" s="1">
        <f>ABS(B541-B540)</f>
        <v>12.759999999998399</v>
      </c>
      <c r="E541" s="1">
        <f t="shared" si="28"/>
        <v>12.759999999998399</v>
      </c>
      <c r="F541" s="4">
        <f t="shared" si="29"/>
        <v>61.004867123228642</v>
      </c>
      <c r="H541" s="4">
        <f t="shared" si="30"/>
        <v>42.63763101658612</v>
      </c>
    </row>
    <row r="542" spans="1:8" x14ac:dyDescent="0.55000000000000004">
      <c r="A542" s="2">
        <v>42811</v>
      </c>
      <c r="B542" s="3">
        <v>19521.59</v>
      </c>
      <c r="C542" s="1">
        <f>IF(B542&gt;B541,1,0)</f>
        <v>0</v>
      </c>
      <c r="D542" s="1">
        <f>ABS(B542-B541)</f>
        <v>68.549999999999272</v>
      </c>
      <c r="E542" s="1">
        <f t="shared" si="28"/>
        <v>0</v>
      </c>
      <c r="F542" s="4">
        <f t="shared" si="29"/>
        <v>66.107351225204198</v>
      </c>
      <c r="H542" s="4">
        <f t="shared" si="30"/>
        <v>9.267867518883433</v>
      </c>
    </row>
    <row r="543" spans="1:8" x14ac:dyDescent="0.55000000000000004">
      <c r="A543" s="2">
        <v>42815</v>
      </c>
      <c r="B543" s="3">
        <v>19455.88</v>
      </c>
      <c r="C543" s="1">
        <f>IF(B543&gt;B542,1,0)</f>
        <v>0</v>
      </c>
      <c r="D543" s="1">
        <f>ABS(B543-B542)</f>
        <v>65.709999999999127</v>
      </c>
      <c r="E543" s="1">
        <f t="shared" si="28"/>
        <v>0</v>
      </c>
      <c r="F543" s="4">
        <f t="shared" si="29"/>
        <v>62.573431166911774</v>
      </c>
      <c r="H543" s="4">
        <f t="shared" si="30"/>
        <v>7.1229206207428275</v>
      </c>
    </row>
    <row r="544" spans="1:8" x14ac:dyDescent="0.55000000000000004">
      <c r="A544" s="2">
        <v>42816</v>
      </c>
      <c r="B544" s="3">
        <v>19041.38</v>
      </c>
      <c r="C544" s="1">
        <f>IF(B544&gt;B543,1,0)</f>
        <v>0</v>
      </c>
      <c r="D544" s="1">
        <f>ABS(B544-B543)</f>
        <v>414.5</v>
      </c>
      <c r="E544" s="1">
        <f t="shared" si="28"/>
        <v>0</v>
      </c>
      <c r="F544" s="4">
        <f t="shared" si="29"/>
        <v>38.099808061420312</v>
      </c>
      <c r="H544" s="4">
        <f t="shared" si="30"/>
        <v>2.2724034762784</v>
      </c>
    </row>
    <row r="545" spans="1:8" x14ac:dyDescent="0.55000000000000004">
      <c r="A545" s="2">
        <v>42817</v>
      </c>
      <c r="B545" s="3">
        <v>19085.310000000001</v>
      </c>
      <c r="C545" s="1">
        <f>IF(B545&gt;B544,1,0)</f>
        <v>1</v>
      </c>
      <c r="D545" s="1">
        <f>ABS(B545-B544)</f>
        <v>43.930000000000291</v>
      </c>
      <c r="E545" s="1">
        <f t="shared" si="28"/>
        <v>43.930000000000291</v>
      </c>
      <c r="F545" s="4">
        <f t="shared" si="29"/>
        <v>32.271446635756639</v>
      </c>
      <c r="H545" s="4">
        <f t="shared" si="30"/>
        <v>7.4119691575697892</v>
      </c>
    </row>
    <row r="546" spans="1:8" x14ac:dyDescent="0.55000000000000004">
      <c r="A546" s="2">
        <v>42818</v>
      </c>
      <c r="B546" s="3">
        <v>19262.53</v>
      </c>
      <c r="C546" s="1">
        <f>IF(B546&gt;B545,1,0)</f>
        <v>1</v>
      </c>
      <c r="D546" s="1">
        <f>ABS(B546-B545)</f>
        <v>177.21999999999753</v>
      </c>
      <c r="E546" s="1">
        <f t="shared" si="28"/>
        <v>177.21999999999753</v>
      </c>
      <c r="F546" s="4">
        <f t="shared" si="29"/>
        <v>42.794476602273512</v>
      </c>
      <c r="H546" s="4">
        <f t="shared" si="30"/>
        <v>31.531595756815157</v>
      </c>
    </row>
    <row r="547" spans="1:8" x14ac:dyDescent="0.55000000000000004">
      <c r="A547" s="2">
        <v>42821</v>
      </c>
      <c r="B547" s="3">
        <v>18985.59</v>
      </c>
      <c r="C547" s="1">
        <f>IF(B547&gt;B546,1,0)</f>
        <v>0</v>
      </c>
      <c r="D547" s="1">
        <f>ABS(B547-B546)</f>
        <v>276.93999999999869</v>
      </c>
      <c r="E547" s="1">
        <f t="shared" si="28"/>
        <v>0</v>
      </c>
      <c r="F547" s="4">
        <f t="shared" si="29"/>
        <v>37.859465329063838</v>
      </c>
      <c r="H547" s="4">
        <f t="shared" si="30"/>
        <v>24.23322631192525</v>
      </c>
    </row>
    <row r="548" spans="1:8" x14ac:dyDescent="0.55000000000000004">
      <c r="A548" s="2">
        <v>42822</v>
      </c>
      <c r="B548" s="3">
        <v>19202.87</v>
      </c>
      <c r="C548" s="1">
        <f>IF(B548&gt;B547,1,0)</f>
        <v>1</v>
      </c>
      <c r="D548" s="1">
        <f>ABS(B548-B547)</f>
        <v>217.27999999999884</v>
      </c>
      <c r="E548" s="1">
        <f t="shared" si="28"/>
        <v>217.27999999999884</v>
      </c>
      <c r="F548" s="4">
        <f t="shared" si="29"/>
        <v>46.082302700903924</v>
      </c>
      <c r="H548" s="4">
        <f t="shared" si="30"/>
        <v>61.287166081887619</v>
      </c>
    </row>
    <row r="549" spans="1:8" x14ac:dyDescent="0.55000000000000004">
      <c r="A549" s="2">
        <v>42823</v>
      </c>
      <c r="B549" s="3">
        <v>19217.48</v>
      </c>
      <c r="C549" s="1">
        <f>IF(B549&gt;B548,1,0)</f>
        <v>1</v>
      </c>
      <c r="D549" s="1">
        <f>ABS(B549-B548)</f>
        <v>14.610000000000582</v>
      </c>
      <c r="E549" s="1">
        <f t="shared" si="28"/>
        <v>14.610000000000582</v>
      </c>
      <c r="F549" s="4">
        <f t="shared" si="29"/>
        <v>48.942167991247942</v>
      </c>
      <c r="H549" s="4">
        <f t="shared" si="30"/>
        <v>59.63267983383129</v>
      </c>
    </row>
    <row r="550" spans="1:8" x14ac:dyDescent="0.55000000000000004">
      <c r="A550" s="2">
        <v>42824</v>
      </c>
      <c r="B550" s="3">
        <v>19063.22</v>
      </c>
      <c r="C550" s="1">
        <f>IF(B550&gt;B549,1,0)</f>
        <v>0</v>
      </c>
      <c r="D550" s="1">
        <f>ABS(B550-B549)</f>
        <v>154.2599999999984</v>
      </c>
      <c r="E550" s="1">
        <f t="shared" si="28"/>
        <v>0</v>
      </c>
      <c r="F550" s="4">
        <f t="shared" si="29"/>
        <v>42.974192483354365</v>
      </c>
      <c r="H550" s="4">
        <f t="shared" si="30"/>
        <v>34.971120059117261</v>
      </c>
    </row>
    <row r="551" spans="1:8" x14ac:dyDescent="0.55000000000000004">
      <c r="A551" s="2">
        <v>42825</v>
      </c>
      <c r="B551" s="3">
        <v>18909.259999999998</v>
      </c>
      <c r="C551" s="1">
        <f>IF(B551&gt;B550,1,0)</f>
        <v>0</v>
      </c>
      <c r="D551" s="1">
        <f>ABS(B551-B550)</f>
        <v>153.96000000000276</v>
      </c>
      <c r="E551" s="1">
        <f t="shared" si="28"/>
        <v>0</v>
      </c>
      <c r="F551" s="4">
        <f t="shared" si="29"/>
        <v>29.369284904730947</v>
      </c>
      <c r="H551" s="4">
        <f t="shared" si="30"/>
        <v>42.933846808983198</v>
      </c>
    </row>
    <row r="552" spans="1:8" x14ac:dyDescent="0.55000000000000004">
      <c r="A552" s="2">
        <v>42828</v>
      </c>
      <c r="B552" s="3">
        <v>18983.23</v>
      </c>
      <c r="C552" s="1">
        <f>IF(B552&gt;B551,1,0)</f>
        <v>1</v>
      </c>
      <c r="D552" s="1">
        <f>ABS(B552-B551)</f>
        <v>73.970000000001164</v>
      </c>
      <c r="E552" s="1">
        <f t="shared" si="28"/>
        <v>73.970000000001164</v>
      </c>
      <c r="F552" s="4">
        <f t="shared" si="29"/>
        <v>31.199495971237912</v>
      </c>
      <c r="H552" s="4">
        <f t="shared" si="30"/>
        <v>22.323588709677697</v>
      </c>
    </row>
    <row r="553" spans="1:8" x14ac:dyDescent="0.55000000000000004">
      <c r="A553" s="2">
        <v>42829</v>
      </c>
      <c r="B553" s="3">
        <v>18810.25</v>
      </c>
      <c r="C553" s="1">
        <f>IF(B553&gt;B552,1,0)</f>
        <v>0</v>
      </c>
      <c r="D553" s="1">
        <f>ABS(B553-B552)</f>
        <v>172.97999999999956</v>
      </c>
      <c r="E553" s="1">
        <f t="shared" si="28"/>
        <v>0</v>
      </c>
      <c r="F553" s="4">
        <f t="shared" si="29"/>
        <v>28.729661111672865</v>
      </c>
      <c r="H553" s="4">
        <f t="shared" si="30"/>
        <v>13.323846749644416</v>
      </c>
    </row>
    <row r="554" spans="1:8" x14ac:dyDescent="0.55000000000000004">
      <c r="A554" s="2">
        <v>42830</v>
      </c>
      <c r="B554" s="3">
        <v>18861.27</v>
      </c>
      <c r="C554" s="1">
        <f>IF(B554&gt;B553,1,0)</f>
        <v>1</v>
      </c>
      <c r="D554" s="1">
        <f>ABS(B554-B553)</f>
        <v>51.020000000000437</v>
      </c>
      <c r="E554" s="1">
        <f t="shared" si="28"/>
        <v>51.020000000000437</v>
      </c>
      <c r="F554" s="4">
        <f t="shared" si="29"/>
        <v>31.132060557836038</v>
      </c>
      <c r="H554" s="4">
        <f t="shared" si="30"/>
        <v>27.656938021375105</v>
      </c>
    </row>
    <row r="555" spans="1:8" x14ac:dyDescent="0.55000000000000004">
      <c r="A555" s="2">
        <v>42831</v>
      </c>
      <c r="B555" s="3">
        <v>18597.060000000001</v>
      </c>
      <c r="C555" s="1">
        <f>IF(B555&gt;B554,1,0)</f>
        <v>0</v>
      </c>
      <c r="D555" s="1">
        <f>ABS(B555-B554)</f>
        <v>264.20999999999913</v>
      </c>
      <c r="E555" s="1">
        <f t="shared" si="28"/>
        <v>0</v>
      </c>
      <c r="F555" s="4">
        <f t="shared" si="29"/>
        <v>26.895874628921334</v>
      </c>
      <c r="H555" s="4">
        <f t="shared" si="30"/>
        <v>22.233092603792652</v>
      </c>
    </row>
    <row r="556" spans="1:8" x14ac:dyDescent="0.55000000000000004">
      <c r="A556" s="2">
        <v>42832</v>
      </c>
      <c r="B556" s="3">
        <v>18664.63</v>
      </c>
      <c r="C556" s="1">
        <f>IF(B556&gt;B555,1,0)</f>
        <v>1</v>
      </c>
      <c r="D556" s="1">
        <f>ABS(B556-B555)</f>
        <v>67.569999999999709</v>
      </c>
      <c r="E556" s="1">
        <f t="shared" si="28"/>
        <v>67.569999999999709</v>
      </c>
      <c r="F556" s="4">
        <f t="shared" si="29"/>
        <v>30.053627290332173</v>
      </c>
      <c r="H556" s="4">
        <f t="shared" si="30"/>
        <v>21.337579617834464</v>
      </c>
    </row>
    <row r="557" spans="1:8" x14ac:dyDescent="0.55000000000000004">
      <c r="A557" s="2">
        <v>42835</v>
      </c>
      <c r="B557" s="3">
        <v>18797.88</v>
      </c>
      <c r="C557" s="1">
        <f>IF(B557&gt;B556,1,0)</f>
        <v>1</v>
      </c>
      <c r="D557" s="1">
        <f>ABS(B557-B556)</f>
        <v>133.25</v>
      </c>
      <c r="E557" s="1">
        <f t="shared" si="28"/>
        <v>133.25</v>
      </c>
      <c r="F557" s="4">
        <f t="shared" si="29"/>
        <v>35.151419415985899</v>
      </c>
      <c r="H557" s="4">
        <f t="shared" si="30"/>
        <v>48.801472725511189</v>
      </c>
    </row>
    <row r="558" spans="1:8" x14ac:dyDescent="0.55000000000000004">
      <c r="A558" s="2">
        <v>42836</v>
      </c>
      <c r="B558" s="3">
        <v>18747.87</v>
      </c>
      <c r="C558" s="1">
        <f>IF(B558&gt;B557,1,0)</f>
        <v>0</v>
      </c>
      <c r="D558" s="1">
        <f>ABS(B558-B557)</f>
        <v>50.010000000002037</v>
      </c>
      <c r="E558" s="1">
        <f t="shared" si="28"/>
        <v>0</v>
      </c>
      <c r="F558" s="4">
        <f t="shared" si="29"/>
        <v>42.072482322372878</v>
      </c>
      <c r="H558" s="4">
        <f t="shared" si="30"/>
        <v>38.991146318732397</v>
      </c>
    </row>
    <row r="559" spans="1:8" x14ac:dyDescent="0.55000000000000004">
      <c r="A559" s="2">
        <v>42837</v>
      </c>
      <c r="B559" s="3">
        <v>18552.61</v>
      </c>
      <c r="C559" s="1">
        <f>IF(B559&gt;B558,1,0)</f>
        <v>0</v>
      </c>
      <c r="D559" s="1">
        <f>ABS(B559-B558)</f>
        <v>195.2599999999984</v>
      </c>
      <c r="E559" s="1">
        <f t="shared" si="28"/>
        <v>0</v>
      </c>
      <c r="F559" s="4">
        <f t="shared" si="29"/>
        <v>36.699391772448955</v>
      </c>
      <c r="H559" s="4">
        <f t="shared" si="30"/>
        <v>45.017821515837532</v>
      </c>
    </row>
    <row r="560" spans="1:8" x14ac:dyDescent="0.55000000000000004">
      <c r="A560" s="2">
        <v>42838</v>
      </c>
      <c r="B560" s="3">
        <v>18426.84</v>
      </c>
      <c r="C560" s="1">
        <f>IF(B560&gt;B559,1,0)</f>
        <v>0</v>
      </c>
      <c r="D560" s="1">
        <f>ABS(B560-B559)</f>
        <v>125.77000000000044</v>
      </c>
      <c r="E560" s="1">
        <f t="shared" si="28"/>
        <v>0</v>
      </c>
      <c r="F560" s="4">
        <f t="shared" si="29"/>
        <v>28.584022264477838</v>
      </c>
      <c r="H560" s="4">
        <f t="shared" si="30"/>
        <v>26.423288187352469</v>
      </c>
    </row>
    <row r="561" spans="1:8" x14ac:dyDescent="0.55000000000000004">
      <c r="A561" s="2">
        <v>42839</v>
      </c>
      <c r="B561" s="3">
        <v>18335.63</v>
      </c>
      <c r="C561" s="1">
        <f>IF(B561&gt;B560,1,0)</f>
        <v>0</v>
      </c>
      <c r="D561" s="1">
        <f>ABS(B561-B560)</f>
        <v>91.209999999999127</v>
      </c>
      <c r="E561" s="1">
        <f t="shared" si="28"/>
        <v>0</v>
      </c>
      <c r="F561" s="4">
        <f t="shared" si="29"/>
        <v>31.591290161780066</v>
      </c>
      <c r="H561" s="4">
        <f t="shared" si="30"/>
        <v>0</v>
      </c>
    </row>
    <row r="562" spans="1:8" x14ac:dyDescent="0.55000000000000004">
      <c r="A562" s="2">
        <v>42842</v>
      </c>
      <c r="B562" s="3">
        <v>18355.259999999998</v>
      </c>
      <c r="C562" s="1">
        <f>IF(B562&gt;B561,1,0)</f>
        <v>1</v>
      </c>
      <c r="D562" s="1">
        <f>ABS(B562-B561)</f>
        <v>19.629999999997381</v>
      </c>
      <c r="E562" s="1">
        <f t="shared" si="28"/>
        <v>19.629999999997381</v>
      </c>
      <c r="F562" s="4">
        <f t="shared" si="29"/>
        <v>22.966620101932083</v>
      </c>
      <c r="H562" s="4">
        <f t="shared" si="30"/>
        <v>4.5453492949261562</v>
      </c>
    </row>
    <row r="563" spans="1:8" x14ac:dyDescent="0.55000000000000004">
      <c r="A563" s="2">
        <v>42843</v>
      </c>
      <c r="B563" s="3">
        <v>18418.59</v>
      </c>
      <c r="C563" s="1">
        <f>IF(B563&gt;B562,1,0)</f>
        <v>1</v>
      </c>
      <c r="D563" s="1">
        <f>ABS(B563-B562)</f>
        <v>63.330000000001746</v>
      </c>
      <c r="E563" s="1">
        <f t="shared" si="28"/>
        <v>63.330000000001746</v>
      </c>
      <c r="F563" s="4">
        <f t="shared" si="29"/>
        <v>25.288444287720491</v>
      </c>
      <c r="H563" s="4">
        <f t="shared" si="30"/>
        <v>27.658865106354437</v>
      </c>
    </row>
    <row r="564" spans="1:8" x14ac:dyDescent="0.55000000000000004">
      <c r="A564" s="2">
        <v>42844</v>
      </c>
      <c r="B564" s="3">
        <v>18432.2</v>
      </c>
      <c r="C564" s="1">
        <f>IF(B564&gt;B563,1,0)</f>
        <v>1</v>
      </c>
      <c r="D564" s="1">
        <f>ABS(B564-B563)</f>
        <v>13.610000000000582</v>
      </c>
      <c r="E564" s="1">
        <f t="shared" si="28"/>
        <v>13.610000000000582</v>
      </c>
      <c r="F564" s="4">
        <f t="shared" si="29"/>
        <v>28.620797137784788</v>
      </c>
      <c r="H564" s="4">
        <f t="shared" si="30"/>
        <v>51.427202044946377</v>
      </c>
    </row>
    <row r="565" spans="1:8" x14ac:dyDescent="0.55000000000000004">
      <c r="A565" s="2">
        <v>42845</v>
      </c>
      <c r="B565" s="3">
        <v>18430.490000000002</v>
      </c>
      <c r="C565" s="1">
        <f>IF(B565&gt;B564,1,0)</f>
        <v>0</v>
      </c>
      <c r="D565" s="1">
        <f>ABS(B565-B564)</f>
        <v>1.7099999999991269</v>
      </c>
      <c r="E565" s="1">
        <f t="shared" si="28"/>
        <v>0</v>
      </c>
      <c r="F565" s="4">
        <f t="shared" si="29"/>
        <v>31.913141371937272</v>
      </c>
      <c r="H565" s="4">
        <f t="shared" si="30"/>
        <v>98.260073260074137</v>
      </c>
    </row>
    <row r="566" spans="1:8" x14ac:dyDescent="0.55000000000000004">
      <c r="A566" s="2">
        <v>42846</v>
      </c>
      <c r="B566" s="3">
        <v>18620.75</v>
      </c>
      <c r="C566" s="1">
        <f>IF(B566&gt;B565,1,0)</f>
        <v>1</v>
      </c>
      <c r="D566" s="1">
        <f>ABS(B566-B565)</f>
        <v>190.2599999999984</v>
      </c>
      <c r="E566" s="1">
        <f t="shared" si="28"/>
        <v>190.2599999999984</v>
      </c>
      <c r="F566" s="4">
        <f t="shared" si="29"/>
        <v>37.412315428317413</v>
      </c>
      <c r="H566" s="4">
        <f t="shared" si="30"/>
        <v>99.364099512848497</v>
      </c>
    </row>
    <row r="567" spans="1:8" x14ac:dyDescent="0.55000000000000004">
      <c r="A567" s="2">
        <v>42849</v>
      </c>
      <c r="B567" s="3">
        <v>18875.88</v>
      </c>
      <c r="C567" s="1">
        <f>IF(B567&gt;B566,1,0)</f>
        <v>1</v>
      </c>
      <c r="D567" s="1">
        <f>ABS(B567-B566)</f>
        <v>255.13000000000102</v>
      </c>
      <c r="E567" s="1">
        <f t="shared" si="28"/>
        <v>255.13000000000102</v>
      </c>
      <c r="F567" s="4">
        <f t="shared" si="29"/>
        <v>52.156087176488406</v>
      </c>
      <c r="H567" s="4">
        <f t="shared" si="30"/>
        <v>99.628833756593266</v>
      </c>
    </row>
    <row r="568" spans="1:8" x14ac:dyDescent="0.55000000000000004">
      <c r="A568" s="2">
        <v>42850</v>
      </c>
      <c r="B568" s="3">
        <v>19079.330000000002</v>
      </c>
      <c r="C568" s="1">
        <f>IF(B568&gt;B567,1,0)</f>
        <v>1</v>
      </c>
      <c r="D568" s="1">
        <f>ABS(B568-B567)</f>
        <v>203.45000000000073</v>
      </c>
      <c r="E568" s="1">
        <f t="shared" si="28"/>
        <v>203.45000000000073</v>
      </c>
      <c r="F568" s="4">
        <f t="shared" si="29"/>
        <v>56.511586239847155</v>
      </c>
      <c r="H568" s="4">
        <f t="shared" si="30"/>
        <v>99.7371454922759</v>
      </c>
    </row>
    <row r="569" spans="1:8" x14ac:dyDescent="0.55000000000000004">
      <c r="A569" s="2">
        <v>42851</v>
      </c>
      <c r="B569" s="3">
        <v>19289.43</v>
      </c>
      <c r="C569" s="1">
        <f>IF(B569&gt;B568,1,0)</f>
        <v>1</v>
      </c>
      <c r="D569" s="1">
        <f>ABS(B569-B568)</f>
        <v>210.09999999999854</v>
      </c>
      <c r="E569" s="1">
        <f t="shared" si="28"/>
        <v>210.09999999999854</v>
      </c>
      <c r="F569" s="4">
        <f t="shared" si="29"/>
        <v>71.365619734738857</v>
      </c>
      <c r="H569" s="4">
        <f t="shared" si="30"/>
        <v>100</v>
      </c>
    </row>
    <row r="570" spans="1:8" x14ac:dyDescent="0.55000000000000004">
      <c r="A570" s="2">
        <v>42852</v>
      </c>
      <c r="B570" s="3">
        <v>19251.87</v>
      </c>
      <c r="C570" s="1">
        <f>IF(B570&gt;B569,1,0)</f>
        <v>0</v>
      </c>
      <c r="D570" s="1">
        <f>ABS(B570-B569)</f>
        <v>37.56000000000131</v>
      </c>
      <c r="E570" s="1">
        <f t="shared" si="28"/>
        <v>0</v>
      </c>
      <c r="F570" s="4">
        <f t="shared" si="29"/>
        <v>68.4634152476293</v>
      </c>
      <c r="H570" s="4">
        <f t="shared" si="30"/>
        <v>94.681694608065072</v>
      </c>
    </row>
    <row r="571" spans="1:8" x14ac:dyDescent="0.55000000000000004">
      <c r="A571" s="2">
        <v>42853</v>
      </c>
      <c r="B571" s="3">
        <v>19196.740000000002</v>
      </c>
      <c r="C571" s="1">
        <f>IF(B571&gt;B570,1,0)</f>
        <v>0</v>
      </c>
      <c r="D571" s="1">
        <f>ABS(B571-B570)</f>
        <v>55.129999999997381</v>
      </c>
      <c r="E571" s="1">
        <f t="shared" si="28"/>
        <v>0</v>
      </c>
      <c r="F571" s="4">
        <f t="shared" si="29"/>
        <v>63.188419214897948</v>
      </c>
      <c r="H571" s="4">
        <f t="shared" si="30"/>
        <v>81.690502528445194</v>
      </c>
    </row>
    <row r="572" spans="1:8" x14ac:dyDescent="0.55000000000000004">
      <c r="A572" s="2">
        <v>42856</v>
      </c>
      <c r="B572" s="3">
        <v>19310.52</v>
      </c>
      <c r="C572" s="1">
        <f>IF(B572&gt;B571,1,0)</f>
        <v>1</v>
      </c>
      <c r="D572" s="1">
        <f>ABS(B572-B571)</f>
        <v>113.77999999999884</v>
      </c>
      <c r="E572" s="1">
        <f t="shared" si="28"/>
        <v>113.77999999999884</v>
      </c>
      <c r="F572" s="4">
        <f t="shared" si="29"/>
        <v>67.851363956521041</v>
      </c>
      <c r="H572" s="4">
        <f t="shared" si="30"/>
        <v>77.749237823175079</v>
      </c>
    </row>
    <row r="573" spans="1:8" x14ac:dyDescent="0.55000000000000004">
      <c r="A573" s="2">
        <v>42857</v>
      </c>
      <c r="B573" s="3">
        <v>19445.7</v>
      </c>
      <c r="C573" s="1">
        <f>IF(B573&gt;B572,1,0)</f>
        <v>1</v>
      </c>
      <c r="D573" s="1">
        <f>ABS(B573-B572)</f>
        <v>135.18000000000029</v>
      </c>
      <c r="E573" s="1">
        <f t="shared" si="28"/>
        <v>135.18000000000029</v>
      </c>
      <c r="F573" s="4">
        <f t="shared" si="29"/>
        <v>79.45838968235654</v>
      </c>
      <c r="H573" s="4">
        <f t="shared" si="30"/>
        <v>72.869896092492525</v>
      </c>
    </row>
    <row r="574" spans="1:8" x14ac:dyDescent="0.55000000000000004">
      <c r="A574" s="2">
        <v>42863</v>
      </c>
      <c r="B574" s="3">
        <v>19895.7</v>
      </c>
      <c r="C574" s="1">
        <f>IF(B574&gt;B573,1,0)</f>
        <v>1</v>
      </c>
      <c r="D574" s="1">
        <f>ABS(B574-B573)</f>
        <v>450</v>
      </c>
      <c r="E574" s="1">
        <f t="shared" si="28"/>
        <v>450</v>
      </c>
      <c r="F574" s="4">
        <f t="shared" si="29"/>
        <v>89.912938567888489</v>
      </c>
      <c r="H574" s="4">
        <f t="shared" si="30"/>
        <v>92.689201554191456</v>
      </c>
    </row>
    <row r="575" spans="1:8" x14ac:dyDescent="0.55000000000000004">
      <c r="A575" s="2">
        <v>42864</v>
      </c>
      <c r="B575" s="3">
        <v>19843</v>
      </c>
      <c r="C575" s="1">
        <f>IF(B575&gt;B574,1,0)</f>
        <v>0</v>
      </c>
      <c r="D575" s="1">
        <f>ABS(B575-B574)</f>
        <v>52.700000000000728</v>
      </c>
      <c r="E575" s="1">
        <f t="shared" si="28"/>
        <v>0</v>
      </c>
      <c r="F575" s="4">
        <f t="shared" si="29"/>
        <v>91.834899559828429</v>
      </c>
      <c r="H575" s="4">
        <f t="shared" si="30"/>
        <v>92.988851342362139</v>
      </c>
    </row>
    <row r="576" spans="1:8" x14ac:dyDescent="0.55000000000000004">
      <c r="A576" s="2">
        <v>42865</v>
      </c>
      <c r="B576" s="3">
        <v>19900.09</v>
      </c>
      <c r="C576" s="1">
        <f>IF(B576&gt;B575,1,0)</f>
        <v>1</v>
      </c>
      <c r="D576" s="1">
        <f>ABS(B576-B575)</f>
        <v>57.090000000000146</v>
      </c>
      <c r="E576" s="1">
        <f t="shared" si="28"/>
        <v>57.090000000000146</v>
      </c>
      <c r="F576" s="4">
        <f t="shared" si="29"/>
        <v>92.00121803341986</v>
      </c>
      <c r="H576" s="4">
        <f t="shared" si="30"/>
        <v>92.416938860670143</v>
      </c>
    </row>
    <row r="577" spans="1:8" x14ac:dyDescent="0.55000000000000004">
      <c r="A577" s="2">
        <v>42866</v>
      </c>
      <c r="B577" s="3">
        <v>19961.55</v>
      </c>
      <c r="C577" s="1">
        <f>IF(B577&gt;B576,1,0)</f>
        <v>1</v>
      </c>
      <c r="D577" s="1">
        <f>ABS(B577-B576)</f>
        <v>61.459999999999127</v>
      </c>
      <c r="E577" s="1">
        <f t="shared" si="28"/>
        <v>61.459999999999127</v>
      </c>
      <c r="F577" s="4">
        <f t="shared" si="29"/>
        <v>91.9930762698949</v>
      </c>
      <c r="H577" s="4">
        <f t="shared" si="30"/>
        <v>91.517102615694043</v>
      </c>
    </row>
    <row r="578" spans="1:8" x14ac:dyDescent="0.55000000000000004">
      <c r="A578" s="2">
        <v>42867</v>
      </c>
      <c r="B578" s="3">
        <v>19883.900000000001</v>
      </c>
      <c r="C578" s="1">
        <f>IF(B578&gt;B577,1,0)</f>
        <v>0</v>
      </c>
      <c r="D578" s="1">
        <f>ABS(B578-B577)</f>
        <v>77.649999999997817</v>
      </c>
      <c r="E578" s="1">
        <f t="shared" si="28"/>
        <v>0</v>
      </c>
      <c r="F578" s="4">
        <f t="shared" si="29"/>
        <v>88.178518830212653</v>
      </c>
      <c r="H578" s="4">
        <f t="shared" si="30"/>
        <v>47.629570108477424</v>
      </c>
    </row>
    <row r="579" spans="1:8" x14ac:dyDescent="0.55000000000000004">
      <c r="A579" s="2">
        <v>42870</v>
      </c>
      <c r="B579" s="3">
        <v>19869.849999999999</v>
      </c>
      <c r="C579" s="1">
        <f>IF(B579&gt;B578,1,0)</f>
        <v>0</v>
      </c>
      <c r="D579" s="1">
        <f>ABS(B579-B578)</f>
        <v>14.05000000000291</v>
      </c>
      <c r="E579" s="1">
        <f t="shared" si="28"/>
        <v>0</v>
      </c>
      <c r="F579" s="4">
        <f t="shared" si="29"/>
        <v>87.609874891562214</v>
      </c>
      <c r="H579" s="4">
        <f t="shared" si="30"/>
        <v>56.385255648037699</v>
      </c>
    </row>
    <row r="580" spans="1:8" x14ac:dyDescent="0.55000000000000004">
      <c r="A580" s="2">
        <v>42871</v>
      </c>
      <c r="B580" s="3">
        <v>19919.82</v>
      </c>
      <c r="C580" s="1">
        <f>IF(B580&gt;B579,1,0)</f>
        <v>1</v>
      </c>
      <c r="D580" s="1">
        <f>ABS(B580-B579)</f>
        <v>49.970000000001164</v>
      </c>
      <c r="E580" s="1">
        <f t="shared" si="28"/>
        <v>49.970000000001164</v>
      </c>
      <c r="F580" s="4">
        <f t="shared" si="29"/>
        <v>86.629634851261798</v>
      </c>
      <c r="H580" s="4">
        <f t="shared" si="30"/>
        <v>54.856495840102269</v>
      </c>
    </row>
    <row r="581" spans="1:8" x14ac:dyDescent="0.55000000000000004">
      <c r="A581" s="2">
        <v>42872</v>
      </c>
      <c r="B581" s="3">
        <v>19814.88</v>
      </c>
      <c r="C581" s="1">
        <f>IF(B581&gt;B580,1,0)</f>
        <v>0</v>
      </c>
      <c r="D581" s="1">
        <f>ABS(B581-B580)</f>
        <v>104.93999999999869</v>
      </c>
      <c r="E581" s="1">
        <f t="shared" si="28"/>
        <v>0</v>
      </c>
      <c r="F581" s="4">
        <f t="shared" si="29"/>
        <v>78.926841891242503</v>
      </c>
      <c r="H581" s="4">
        <f t="shared" si="30"/>
        <v>20.262763067191536</v>
      </c>
    </row>
    <row r="582" spans="1:8" x14ac:dyDescent="0.55000000000000004">
      <c r="A582" s="2">
        <v>42873</v>
      </c>
      <c r="B582" s="3">
        <v>19553.86</v>
      </c>
      <c r="C582" s="1">
        <f>IF(B582&gt;B581,1,0)</f>
        <v>0</v>
      </c>
      <c r="D582" s="1">
        <f>ABS(B582-B581)</f>
        <v>261.02000000000044</v>
      </c>
      <c r="E582" s="1">
        <f t="shared" si="28"/>
        <v>0</v>
      </c>
      <c r="F582" s="4">
        <f t="shared" si="29"/>
        <v>64.117622558207316</v>
      </c>
      <c r="H582" s="4">
        <f t="shared" si="30"/>
        <v>11.621470766082327</v>
      </c>
    </row>
    <row r="583" spans="1:8" x14ac:dyDescent="0.55000000000000004">
      <c r="A583" s="2">
        <v>42874</v>
      </c>
      <c r="B583" s="3">
        <v>19590.759999999998</v>
      </c>
      <c r="C583" s="1">
        <f>IF(B583&gt;B582,1,0)</f>
        <v>1</v>
      </c>
      <c r="D583" s="1">
        <f>ABS(B583-B582)</f>
        <v>36.899999999997817</v>
      </c>
      <c r="E583" s="1">
        <f t="shared" si="28"/>
        <v>36.899999999997817</v>
      </c>
      <c r="F583" s="4">
        <f t="shared" si="29"/>
        <v>59.994825630377491</v>
      </c>
      <c r="H583" s="4">
        <f t="shared" si="30"/>
        <v>19.183799659916382</v>
      </c>
    </row>
    <row r="584" spans="1:8" x14ac:dyDescent="0.55000000000000004">
      <c r="A584" s="2">
        <v>42877</v>
      </c>
      <c r="B584" s="3">
        <v>19678.28</v>
      </c>
      <c r="C584" s="1">
        <f>IF(B584&gt;B583,1,0)</f>
        <v>1</v>
      </c>
      <c r="D584" s="1">
        <f>ABS(B584-B583)</f>
        <v>87.520000000000437</v>
      </c>
      <c r="E584" s="1">
        <f t="shared" si="28"/>
        <v>87.520000000000437</v>
      </c>
      <c r="F584" s="4">
        <f t="shared" si="29"/>
        <v>63.689891420902953</v>
      </c>
      <c r="H584" s="4">
        <f t="shared" si="30"/>
        <v>25.37216036543067</v>
      </c>
    </row>
    <row r="585" spans="1:8" x14ac:dyDescent="0.55000000000000004">
      <c r="A585" s="2">
        <v>42878</v>
      </c>
      <c r="B585" s="3">
        <v>19613.28</v>
      </c>
      <c r="C585" s="1">
        <f>IF(B585&gt;B584,1,0)</f>
        <v>0</v>
      </c>
      <c r="D585" s="1">
        <f>ABS(B585-B584)</f>
        <v>65</v>
      </c>
      <c r="E585" s="1">
        <f t="shared" si="28"/>
        <v>0</v>
      </c>
      <c r="F585" s="4">
        <f t="shared" si="29"/>
        <v>63.288797008792343</v>
      </c>
      <c r="H585" s="4">
        <f t="shared" si="30"/>
        <v>27.621880827634893</v>
      </c>
    </row>
    <row r="586" spans="1:8" x14ac:dyDescent="0.55000000000000004">
      <c r="A586" s="2">
        <v>42879</v>
      </c>
      <c r="B586" s="3">
        <v>19742.98</v>
      </c>
      <c r="C586" s="1">
        <f>IF(B586&gt;B585,1,0)</f>
        <v>1</v>
      </c>
      <c r="D586" s="1">
        <f>ABS(B586-B585)</f>
        <v>129.70000000000073</v>
      </c>
      <c r="E586" s="1">
        <f t="shared" si="28"/>
        <v>129.70000000000073</v>
      </c>
      <c r="F586" s="4">
        <f t="shared" si="29"/>
        <v>63.657954243989913</v>
      </c>
      <c r="H586" s="4">
        <f t="shared" si="30"/>
        <v>79.631486588117255</v>
      </c>
    </row>
    <row r="587" spans="1:8" x14ac:dyDescent="0.55000000000000004">
      <c r="A587" s="2">
        <v>42880</v>
      </c>
      <c r="B587" s="3">
        <v>19813.13</v>
      </c>
      <c r="C587" s="1">
        <f>IF(B587&gt;B586,1,0)</f>
        <v>1</v>
      </c>
      <c r="D587" s="1">
        <f>ABS(B587-B586)</f>
        <v>70.150000000001455</v>
      </c>
      <c r="E587" s="1">
        <f t="shared" si="28"/>
        <v>70.150000000001455</v>
      </c>
      <c r="F587" s="4">
        <f t="shared" si="29"/>
        <v>62.101241642788921</v>
      </c>
      <c r="H587" s="4">
        <f t="shared" si="30"/>
        <v>81.553480716292668</v>
      </c>
    </row>
    <row r="588" spans="1:8" x14ac:dyDescent="0.55000000000000004">
      <c r="A588" s="2">
        <v>42881</v>
      </c>
      <c r="B588" s="3">
        <v>19686.84</v>
      </c>
      <c r="C588" s="1">
        <f>IF(B588&gt;B587,1,0)</f>
        <v>0</v>
      </c>
      <c r="D588" s="1">
        <f>ABS(B588-B587)</f>
        <v>126.29000000000087</v>
      </c>
      <c r="E588" s="1">
        <f t="shared" si="28"/>
        <v>0</v>
      </c>
      <c r="F588" s="4">
        <f t="shared" si="29"/>
        <v>41.256990723686407</v>
      </c>
      <c r="H588" s="4">
        <f t="shared" si="30"/>
        <v>51.094237357468074</v>
      </c>
    </row>
    <row r="589" spans="1:8" x14ac:dyDescent="0.55000000000000004">
      <c r="A589" s="2">
        <v>42884</v>
      </c>
      <c r="B589" s="3">
        <v>19682.57</v>
      </c>
      <c r="C589" s="1">
        <f>IF(B589&gt;B588,1,0)</f>
        <v>0</v>
      </c>
      <c r="D589" s="1">
        <f>ABS(B589-B588)</f>
        <v>4.2700000000004366</v>
      </c>
      <c r="E589" s="1">
        <f t="shared" si="28"/>
        <v>0</v>
      </c>
      <c r="F589" s="4">
        <f t="shared" si="29"/>
        <v>43.000497377858835</v>
      </c>
      <c r="H589" s="4">
        <f t="shared" si="30"/>
        <v>60.485457461941252</v>
      </c>
    </row>
    <row r="590" spans="1:8" x14ac:dyDescent="0.55000000000000004">
      <c r="A590" s="2">
        <v>42885</v>
      </c>
      <c r="B590" s="3">
        <v>19677.849999999999</v>
      </c>
      <c r="C590" s="1">
        <f>IF(B590&gt;B589,1,0)</f>
        <v>0</v>
      </c>
      <c r="D590" s="1">
        <f>ABS(B590-B589)</f>
        <v>4.7200000000011642</v>
      </c>
      <c r="E590" s="1">
        <f t="shared" si="28"/>
        <v>0</v>
      </c>
      <c r="F590" s="4">
        <f t="shared" si="29"/>
        <v>39.839435280348148</v>
      </c>
      <c r="H590" s="4">
        <f t="shared" si="30"/>
        <v>34.147884924305174</v>
      </c>
    </row>
    <row r="591" spans="1:8" x14ac:dyDescent="0.55000000000000004">
      <c r="A591" s="2">
        <v>42886</v>
      </c>
      <c r="B591" s="3">
        <v>19650.57</v>
      </c>
      <c r="C591" s="1">
        <f>IF(B591&gt;B590,1,0)</f>
        <v>0</v>
      </c>
      <c r="D591" s="1">
        <f>ABS(B591-B590)</f>
        <v>27.279999999998836</v>
      </c>
      <c r="E591" s="1">
        <f t="shared" si="28"/>
        <v>0</v>
      </c>
      <c r="F591" s="4">
        <f t="shared" si="29"/>
        <v>35.323655447114625</v>
      </c>
      <c r="H591" s="4">
        <f t="shared" si="30"/>
        <v>0</v>
      </c>
    </row>
    <row r="592" spans="1:8" x14ac:dyDescent="0.55000000000000004">
      <c r="A592" s="2">
        <v>42887</v>
      </c>
      <c r="B592" s="3">
        <v>19860.03</v>
      </c>
      <c r="C592" s="1">
        <f>IF(B592&gt;B591,1,0)</f>
        <v>1</v>
      </c>
      <c r="D592" s="1">
        <f>ABS(B592-B591)</f>
        <v>209.45999999999913</v>
      </c>
      <c r="E592" s="1">
        <f t="shared" si="28"/>
        <v>209.45999999999913</v>
      </c>
      <c r="F592" s="4">
        <f t="shared" si="29"/>
        <v>48.998128048217346</v>
      </c>
      <c r="H592" s="4">
        <f t="shared" si="30"/>
        <v>85.239897448418787</v>
      </c>
    </row>
    <row r="593" spans="1:8" x14ac:dyDescent="0.55000000000000004">
      <c r="A593" s="2">
        <v>42888</v>
      </c>
      <c r="B593" s="3">
        <v>20177.28</v>
      </c>
      <c r="C593" s="1">
        <f>IF(B593&gt;B592,1,0)</f>
        <v>1</v>
      </c>
      <c r="D593" s="1">
        <f>ABS(B593-B592)</f>
        <v>317.25</v>
      </c>
      <c r="E593" s="1">
        <f t="shared" ref="E593:E656" si="31">C593*D593</f>
        <v>317.25</v>
      </c>
      <c r="F593" s="4">
        <f t="shared" ref="F593:F656" si="32">SUM(E580:E593)/SUM(D580:D593)*100</f>
        <v>60.285586194436824</v>
      </c>
      <c r="H593" s="4">
        <f t="shared" ref="H593:H656" si="33">SUM(E590:E593)/SUM(D590:D593)*100</f>
        <v>94.272520627874911</v>
      </c>
    </row>
    <row r="594" spans="1:8" x14ac:dyDescent="0.55000000000000004">
      <c r="A594" s="2">
        <v>42891</v>
      </c>
      <c r="B594" s="3">
        <v>20170.82</v>
      </c>
      <c r="C594" s="1">
        <f>IF(B594&gt;B593,1,0)</f>
        <v>0</v>
      </c>
      <c r="D594" s="1">
        <f>ABS(B594-B593)</f>
        <v>6.4599999999991269</v>
      </c>
      <c r="E594" s="1">
        <f t="shared" si="31"/>
        <v>0</v>
      </c>
      <c r="F594" s="4">
        <f t="shared" si="32"/>
        <v>58.649445884104324</v>
      </c>
      <c r="H594" s="4">
        <f t="shared" si="33"/>
        <v>93.979837630475842</v>
      </c>
    </row>
    <row r="595" spans="1:8" x14ac:dyDescent="0.55000000000000004">
      <c r="A595" s="2">
        <v>42892</v>
      </c>
      <c r="B595" s="3">
        <v>19979.900000000001</v>
      </c>
      <c r="C595" s="1">
        <f>IF(B595&gt;B594,1,0)</f>
        <v>0</v>
      </c>
      <c r="D595" s="1">
        <f>ABS(B595-B594)</f>
        <v>190.91999999999825</v>
      </c>
      <c r="E595" s="1">
        <f t="shared" si="31"/>
        <v>0</v>
      </c>
      <c r="F595" s="4">
        <f t="shared" si="32"/>
        <v>55.368459406352898</v>
      </c>
      <c r="H595" s="4">
        <f t="shared" si="33"/>
        <v>72.74095761576622</v>
      </c>
    </row>
    <row r="596" spans="1:8" x14ac:dyDescent="0.55000000000000004">
      <c r="A596" s="2">
        <v>42893</v>
      </c>
      <c r="B596" s="3">
        <v>19984.62</v>
      </c>
      <c r="C596" s="1">
        <f>IF(B596&gt;B595,1,0)</f>
        <v>1</v>
      </c>
      <c r="D596" s="1">
        <f>ABS(B596-B595)</f>
        <v>4.7199999999975262</v>
      </c>
      <c r="E596" s="1">
        <f t="shared" si="31"/>
        <v>4.7199999999975262</v>
      </c>
      <c r="F596" s="4">
        <f t="shared" si="32"/>
        <v>66.818153423288351</v>
      </c>
      <c r="H596" s="4">
        <f t="shared" si="33"/>
        <v>61.994801193800072</v>
      </c>
    </row>
    <row r="597" spans="1:8" x14ac:dyDescent="0.55000000000000004">
      <c r="A597" s="2">
        <v>42894</v>
      </c>
      <c r="B597" s="3">
        <v>19909.259999999998</v>
      </c>
      <c r="C597" s="1">
        <f>IF(B597&gt;B596,1,0)</f>
        <v>0</v>
      </c>
      <c r="D597" s="1">
        <f>ABS(B597-B596)</f>
        <v>75.360000000000582</v>
      </c>
      <c r="E597" s="1">
        <f t="shared" si="31"/>
        <v>0</v>
      </c>
      <c r="F597" s="4">
        <f t="shared" si="32"/>
        <v>62.072625274808587</v>
      </c>
      <c r="H597" s="4">
        <f t="shared" si="33"/>
        <v>1.701146111150293</v>
      </c>
    </row>
    <row r="598" spans="1:8" x14ac:dyDescent="0.55000000000000004">
      <c r="A598" s="2">
        <v>42895</v>
      </c>
      <c r="B598" s="3">
        <v>20013.259999999998</v>
      </c>
      <c r="C598" s="1">
        <f>IF(B598&gt;B597,1,0)</f>
        <v>1</v>
      </c>
      <c r="D598" s="1">
        <f>ABS(B598-B597)</f>
        <v>104</v>
      </c>
      <c r="E598" s="1">
        <f t="shared" si="31"/>
        <v>104</v>
      </c>
      <c r="F598" s="4">
        <f t="shared" si="32"/>
        <v>62.540619056889149</v>
      </c>
      <c r="H598" s="4">
        <f t="shared" si="33"/>
        <v>28.991999999999624</v>
      </c>
    </row>
    <row r="599" spans="1:8" x14ac:dyDescent="0.55000000000000004">
      <c r="A599" s="2">
        <v>42898</v>
      </c>
      <c r="B599" s="3">
        <v>19908.580000000002</v>
      </c>
      <c r="C599" s="1">
        <f>IF(B599&gt;B598,1,0)</f>
        <v>0</v>
      </c>
      <c r="D599" s="1">
        <f>ABS(B599-B598)</f>
        <v>104.67999999999665</v>
      </c>
      <c r="E599" s="1">
        <f t="shared" si="31"/>
        <v>0</v>
      </c>
      <c r="F599" s="4">
        <f t="shared" si="32"/>
        <v>60.736151709495076</v>
      </c>
      <c r="H599" s="4">
        <f t="shared" si="33"/>
        <v>37.650644133536325</v>
      </c>
    </row>
    <row r="600" spans="1:8" x14ac:dyDescent="0.55000000000000004">
      <c r="A600" s="2">
        <v>42899</v>
      </c>
      <c r="B600" s="3">
        <v>19898.75</v>
      </c>
      <c r="C600" s="1">
        <f>IF(B600&gt;B599,1,0)</f>
        <v>0</v>
      </c>
      <c r="D600" s="1">
        <f>ABS(B600-B599)</f>
        <v>9.8300000000017462</v>
      </c>
      <c r="E600" s="1">
        <f t="shared" si="31"/>
        <v>0</v>
      </c>
      <c r="F600" s="4">
        <f t="shared" si="32"/>
        <v>56.204048144401376</v>
      </c>
      <c r="H600" s="4">
        <f t="shared" si="33"/>
        <v>35.389798210093019</v>
      </c>
    </row>
    <row r="601" spans="1:8" x14ac:dyDescent="0.55000000000000004">
      <c r="A601" s="2">
        <v>42900</v>
      </c>
      <c r="B601" s="3">
        <v>19883.52</v>
      </c>
      <c r="C601" s="1">
        <f>IF(B601&gt;B600,1,0)</f>
        <v>0</v>
      </c>
      <c r="D601" s="1">
        <f>ABS(B601-B600)</f>
        <v>15.229999999999563</v>
      </c>
      <c r="E601" s="1">
        <f t="shared" si="31"/>
        <v>0</v>
      </c>
      <c r="F601" s="4">
        <f t="shared" si="32"/>
        <v>52.931768390713628</v>
      </c>
      <c r="H601" s="4">
        <f t="shared" si="33"/>
        <v>44.493882091212846</v>
      </c>
    </row>
    <row r="602" spans="1:8" x14ac:dyDescent="0.55000000000000004">
      <c r="A602" s="2">
        <v>42901</v>
      </c>
      <c r="B602" s="3">
        <v>19831.82</v>
      </c>
      <c r="C602" s="1">
        <f>IF(B602&gt;B601,1,0)</f>
        <v>0</v>
      </c>
      <c r="D602" s="1">
        <f>ABS(B602-B601)</f>
        <v>51.700000000000728</v>
      </c>
      <c r="E602" s="1">
        <f t="shared" si="31"/>
        <v>0</v>
      </c>
      <c r="F602" s="4">
        <f t="shared" si="32"/>
        <v>56.438519202756979</v>
      </c>
      <c r="H602" s="4">
        <f t="shared" si="33"/>
        <v>0</v>
      </c>
    </row>
    <row r="603" spans="1:8" x14ac:dyDescent="0.55000000000000004">
      <c r="A603" s="2">
        <v>42902</v>
      </c>
      <c r="B603" s="3">
        <v>19943.259999999998</v>
      </c>
      <c r="C603" s="1">
        <f>IF(B603&gt;B602,1,0)</f>
        <v>1</v>
      </c>
      <c r="D603" s="1">
        <f>ABS(B603-B602)</f>
        <v>111.43999999999869</v>
      </c>
      <c r="E603" s="1">
        <f t="shared" si="31"/>
        <v>111.43999999999869</v>
      </c>
      <c r="F603" s="4">
        <f t="shared" si="32"/>
        <v>60.57094197315601</v>
      </c>
      <c r="H603" s="4">
        <f t="shared" si="33"/>
        <v>59.213602550477283</v>
      </c>
    </row>
    <row r="604" spans="1:8" x14ac:dyDescent="0.55000000000000004">
      <c r="A604" s="2">
        <v>42905</v>
      </c>
      <c r="B604" s="3">
        <v>20067.75</v>
      </c>
      <c r="C604" s="1">
        <f>IF(B604&gt;B603,1,0)</f>
        <v>1</v>
      </c>
      <c r="D604" s="1">
        <f>ABS(B604-B603)</f>
        <v>124.4900000000016</v>
      </c>
      <c r="E604" s="1">
        <f t="shared" si="31"/>
        <v>124.4900000000016</v>
      </c>
      <c r="F604" s="4">
        <f t="shared" si="32"/>
        <v>64.410638518058704</v>
      </c>
      <c r="H604" s="4">
        <f t="shared" si="33"/>
        <v>77.900680182262377</v>
      </c>
    </row>
    <row r="605" spans="1:8" x14ac:dyDescent="0.55000000000000004">
      <c r="A605" s="2">
        <v>42906</v>
      </c>
      <c r="B605" s="3">
        <v>20230.41</v>
      </c>
      <c r="C605" s="1">
        <f>IF(B605&gt;B604,1,0)</f>
        <v>1</v>
      </c>
      <c r="D605" s="1">
        <f>ABS(B605-B604)</f>
        <v>162.65999999999985</v>
      </c>
      <c r="E605" s="1">
        <f t="shared" si="31"/>
        <v>162.65999999999985</v>
      </c>
      <c r="F605" s="4">
        <f t="shared" si="32"/>
        <v>69.481252519822704</v>
      </c>
      <c r="H605" s="4">
        <f t="shared" si="33"/>
        <v>88.518510293366361</v>
      </c>
    </row>
    <row r="606" spans="1:8" x14ac:dyDescent="0.55000000000000004">
      <c r="A606" s="2">
        <v>42907</v>
      </c>
      <c r="B606" s="3">
        <v>20138.79</v>
      </c>
      <c r="C606" s="1">
        <f>IF(B606&gt;B605,1,0)</f>
        <v>0</v>
      </c>
      <c r="D606" s="1">
        <f>ABS(B606-B605)</f>
        <v>91.619999999998981</v>
      </c>
      <c r="E606" s="1">
        <f t="shared" si="31"/>
        <v>0</v>
      </c>
      <c r="F606" s="4">
        <f t="shared" si="32"/>
        <v>60.171049943080781</v>
      </c>
      <c r="H606" s="4">
        <f t="shared" si="33"/>
        <v>81.310050794557611</v>
      </c>
    </row>
    <row r="607" spans="1:8" x14ac:dyDescent="0.55000000000000004">
      <c r="A607" s="2">
        <v>42908</v>
      </c>
      <c r="B607" s="3">
        <v>20110.509999999998</v>
      </c>
      <c r="C607" s="1">
        <f>IF(B607&gt;B606,1,0)</f>
        <v>0</v>
      </c>
      <c r="D607" s="1">
        <f>ABS(B607-B606)</f>
        <v>28.280000000002474</v>
      </c>
      <c r="E607" s="1">
        <f t="shared" si="31"/>
        <v>0</v>
      </c>
      <c r="F607" s="4">
        <f t="shared" si="32"/>
        <v>46.912769676065032</v>
      </c>
      <c r="H607" s="4">
        <f t="shared" si="33"/>
        <v>70.544159194202038</v>
      </c>
    </row>
    <row r="608" spans="1:8" x14ac:dyDescent="0.55000000000000004">
      <c r="A608" s="2">
        <v>42909</v>
      </c>
      <c r="B608" s="3">
        <v>20132.669999999998</v>
      </c>
      <c r="C608" s="1">
        <f>IF(B608&gt;B607,1,0)</f>
        <v>1</v>
      </c>
      <c r="D608" s="1">
        <f>ABS(B608-B607)</f>
        <v>22.159999999999854</v>
      </c>
      <c r="E608" s="1">
        <f t="shared" si="31"/>
        <v>22.159999999999854</v>
      </c>
      <c r="F608" s="4">
        <f t="shared" si="32"/>
        <v>48.261309464127756</v>
      </c>
      <c r="H608" s="4">
        <f t="shared" si="33"/>
        <v>60.652402205302906</v>
      </c>
    </row>
    <row r="609" spans="1:8" x14ac:dyDescent="0.55000000000000004">
      <c r="A609" s="2">
        <v>42912</v>
      </c>
      <c r="B609" s="3">
        <v>20153.349999999999</v>
      </c>
      <c r="C609" s="1">
        <f>IF(B609&gt;B608,1,0)</f>
        <v>1</v>
      </c>
      <c r="D609" s="1">
        <f>ABS(B609-B608)</f>
        <v>20.680000000000291</v>
      </c>
      <c r="E609" s="1">
        <f t="shared" si="31"/>
        <v>20.680000000000291</v>
      </c>
      <c r="F609" s="4">
        <f t="shared" si="32"/>
        <v>59.356961752171188</v>
      </c>
      <c r="H609" s="4">
        <f t="shared" si="33"/>
        <v>26.324198107410425</v>
      </c>
    </row>
    <row r="610" spans="1:8" x14ac:dyDescent="0.55000000000000004">
      <c r="A610" s="2">
        <v>42913</v>
      </c>
      <c r="B610" s="3">
        <v>20225.09</v>
      </c>
      <c r="C610" s="1">
        <f>IF(B610&gt;B609,1,0)</f>
        <v>1</v>
      </c>
      <c r="D610" s="1">
        <f>ABS(B610-B609)</f>
        <v>71.740000000001601</v>
      </c>
      <c r="E610" s="1">
        <f t="shared" si="31"/>
        <v>71.740000000001601</v>
      </c>
      <c r="F610" s="4">
        <f t="shared" si="32"/>
        <v>62.097658647509256</v>
      </c>
      <c r="H610" s="4">
        <f t="shared" si="33"/>
        <v>80.204395912080599</v>
      </c>
    </row>
    <row r="611" spans="1:8" x14ac:dyDescent="0.55000000000000004">
      <c r="A611" s="2">
        <v>42914</v>
      </c>
      <c r="B611" s="3">
        <v>20130.41</v>
      </c>
      <c r="C611" s="1">
        <f>IF(B611&gt;B610,1,0)</f>
        <v>0</v>
      </c>
      <c r="D611" s="1">
        <f>ABS(B611-B610)</f>
        <v>94.680000000000291</v>
      </c>
      <c r="E611" s="1">
        <f t="shared" si="31"/>
        <v>0</v>
      </c>
      <c r="F611" s="4">
        <f t="shared" si="32"/>
        <v>60.913550271913508</v>
      </c>
      <c r="H611" s="4">
        <f t="shared" si="33"/>
        <v>54.754850425308533</v>
      </c>
    </row>
    <row r="612" spans="1:8" x14ac:dyDescent="0.55000000000000004">
      <c r="A612" s="2">
        <v>42915</v>
      </c>
      <c r="B612" s="3">
        <v>20220.3</v>
      </c>
      <c r="C612" s="1">
        <f>IF(B612&gt;B611,1,0)</f>
        <v>1</v>
      </c>
      <c r="D612" s="1">
        <f>ABS(B612-B611)</f>
        <v>89.889999999999418</v>
      </c>
      <c r="E612" s="1">
        <f t="shared" si="31"/>
        <v>89.889999999999418</v>
      </c>
      <c r="F612" s="4">
        <f t="shared" si="32"/>
        <v>60.36153261000122</v>
      </c>
      <c r="H612" s="4">
        <f t="shared" si="33"/>
        <v>65.818260587024895</v>
      </c>
    </row>
    <row r="613" spans="1:8" x14ac:dyDescent="0.55000000000000004">
      <c r="A613" s="2">
        <v>42916</v>
      </c>
      <c r="B613" s="3">
        <v>20033.43</v>
      </c>
      <c r="C613" s="1">
        <f>IF(B613&gt;B612,1,0)</f>
        <v>0</v>
      </c>
      <c r="D613" s="1">
        <f>ABS(B613-B612)</f>
        <v>186.86999999999898</v>
      </c>
      <c r="E613" s="1">
        <f t="shared" si="31"/>
        <v>0</v>
      </c>
      <c r="F613" s="4">
        <f t="shared" si="32"/>
        <v>55.773303615193157</v>
      </c>
      <c r="H613" s="4">
        <f t="shared" si="33"/>
        <v>36.470508596958553</v>
      </c>
    </row>
    <row r="614" spans="1:8" x14ac:dyDescent="0.55000000000000004">
      <c r="A614" s="2">
        <v>42919</v>
      </c>
      <c r="B614" s="3">
        <v>20055.8</v>
      </c>
      <c r="C614" s="1">
        <f>IF(B614&gt;B613,1,0)</f>
        <v>1</v>
      </c>
      <c r="D614" s="1">
        <f>ABS(B614-B613)</f>
        <v>22.369999999998981</v>
      </c>
      <c r="E614" s="1">
        <f t="shared" si="31"/>
        <v>22.369999999998981</v>
      </c>
      <c r="F614" s="4">
        <f t="shared" si="32"/>
        <v>57.17903475009367</v>
      </c>
      <c r="H614" s="4">
        <f t="shared" si="33"/>
        <v>28.506132398872314</v>
      </c>
    </row>
    <row r="615" spans="1:8" x14ac:dyDescent="0.55000000000000004">
      <c r="A615" s="2">
        <v>42920</v>
      </c>
      <c r="B615" s="3">
        <v>20032.349999999999</v>
      </c>
      <c r="C615" s="1">
        <f>IF(B615&gt;B614,1,0)</f>
        <v>0</v>
      </c>
      <c r="D615" s="1">
        <f>ABS(B615-B614)</f>
        <v>23.450000000000728</v>
      </c>
      <c r="E615" s="1">
        <f t="shared" si="31"/>
        <v>0</v>
      </c>
      <c r="F615" s="4">
        <f t="shared" si="32"/>
        <v>56.752538497136996</v>
      </c>
      <c r="H615" s="4">
        <f t="shared" si="33"/>
        <v>34.80066960133891</v>
      </c>
    </row>
    <row r="616" spans="1:8" x14ac:dyDescent="0.55000000000000004">
      <c r="A616" s="2">
        <v>42921</v>
      </c>
      <c r="B616" s="3">
        <v>20081.63</v>
      </c>
      <c r="C616" s="1">
        <f>IF(B616&gt;B615,1,0)</f>
        <v>1</v>
      </c>
      <c r="D616" s="1">
        <f>ABS(B616-B615)</f>
        <v>49.280000000002474</v>
      </c>
      <c r="E616" s="1">
        <f t="shared" si="31"/>
        <v>49.280000000002474</v>
      </c>
      <c r="F616" s="4">
        <f t="shared" si="32"/>
        <v>61.359027291494272</v>
      </c>
      <c r="H616" s="4">
        <f t="shared" si="33"/>
        <v>25.410504663617107</v>
      </c>
    </row>
    <row r="617" spans="1:8" x14ac:dyDescent="0.55000000000000004">
      <c r="A617" s="2">
        <v>42922</v>
      </c>
      <c r="B617" s="3">
        <v>19994.060000000001</v>
      </c>
      <c r="C617" s="1">
        <f>IF(B617&gt;B616,1,0)</f>
        <v>0</v>
      </c>
      <c r="D617" s="1">
        <f>ABS(B617-B616)</f>
        <v>87.569999999999709</v>
      </c>
      <c r="E617" s="1">
        <f t="shared" si="31"/>
        <v>0</v>
      </c>
      <c r="F617" s="4">
        <f t="shared" si="32"/>
        <v>52.361165337349306</v>
      </c>
      <c r="H617" s="4">
        <f t="shared" si="33"/>
        <v>39.223736793124601</v>
      </c>
    </row>
    <row r="618" spans="1:8" x14ac:dyDescent="0.55000000000000004">
      <c r="A618" s="2">
        <v>42923</v>
      </c>
      <c r="B618" s="3">
        <v>19929.09</v>
      </c>
      <c r="C618" s="1">
        <f>IF(B618&gt;B617,1,0)</f>
        <v>0</v>
      </c>
      <c r="D618" s="1">
        <f>ABS(B618-B617)</f>
        <v>64.970000000001164</v>
      </c>
      <c r="E618" s="1">
        <f t="shared" si="31"/>
        <v>0</v>
      </c>
      <c r="F618" s="4">
        <f t="shared" si="32"/>
        <v>43.17765838105926</v>
      </c>
      <c r="H618" s="4">
        <f t="shared" si="33"/>
        <v>21.87597105695458</v>
      </c>
    </row>
    <row r="619" spans="1:8" x14ac:dyDescent="0.55000000000000004">
      <c r="A619" s="2">
        <v>42926</v>
      </c>
      <c r="B619" s="3">
        <v>20080.98</v>
      </c>
      <c r="C619" s="1">
        <f>IF(B619&gt;B618,1,0)</f>
        <v>1</v>
      </c>
      <c r="D619" s="1">
        <f>ABS(B619-B618)</f>
        <v>151.88999999999942</v>
      </c>
      <c r="E619" s="1">
        <f t="shared" si="31"/>
        <v>151.88999999999942</v>
      </c>
      <c r="F619" s="4">
        <f t="shared" si="32"/>
        <v>42.568998955691498</v>
      </c>
      <c r="H619" s="4">
        <f t="shared" si="33"/>
        <v>56.874275536456508</v>
      </c>
    </row>
    <row r="620" spans="1:8" x14ac:dyDescent="0.55000000000000004">
      <c r="A620" s="2">
        <v>42927</v>
      </c>
      <c r="B620" s="3">
        <v>20195.48</v>
      </c>
      <c r="C620" s="1">
        <f>IF(B620&gt;B619,1,0)</f>
        <v>1</v>
      </c>
      <c r="D620" s="1">
        <f>ABS(B620-B619)</f>
        <v>114.5</v>
      </c>
      <c r="E620" s="1">
        <f t="shared" si="31"/>
        <v>114.5</v>
      </c>
      <c r="F620" s="4">
        <f t="shared" si="32"/>
        <v>52.756410879775871</v>
      </c>
      <c r="H620" s="4">
        <f t="shared" si="33"/>
        <v>63.588188957582226</v>
      </c>
    </row>
    <row r="621" spans="1:8" x14ac:dyDescent="0.55000000000000004">
      <c r="A621" s="2">
        <v>42928</v>
      </c>
      <c r="B621" s="3">
        <v>20098.38</v>
      </c>
      <c r="C621" s="1">
        <f>IF(B621&gt;B620,1,0)</f>
        <v>0</v>
      </c>
      <c r="D621" s="1">
        <f>ABS(B621-B620)</f>
        <v>97.099999999998545</v>
      </c>
      <c r="E621" s="1">
        <f t="shared" si="31"/>
        <v>0</v>
      </c>
      <c r="F621" s="4">
        <f t="shared" si="32"/>
        <v>49.447204119764962</v>
      </c>
      <c r="H621" s="4">
        <f t="shared" si="33"/>
        <v>62.173831862951026</v>
      </c>
    </row>
    <row r="622" spans="1:8" x14ac:dyDescent="0.55000000000000004">
      <c r="A622" s="2">
        <v>42929</v>
      </c>
      <c r="B622" s="3">
        <v>20099.810000000001</v>
      </c>
      <c r="C622" s="1">
        <f>IF(B622&gt;B621,1,0)</f>
        <v>1</v>
      </c>
      <c r="D622" s="1">
        <f>ABS(B622-B621)</f>
        <v>1.430000000000291</v>
      </c>
      <c r="E622" s="1">
        <f t="shared" si="31"/>
        <v>1.430000000000291</v>
      </c>
      <c r="F622" s="4">
        <f t="shared" si="32"/>
        <v>48.473644116608902</v>
      </c>
      <c r="H622" s="4">
        <f t="shared" si="33"/>
        <v>73.391428258248652</v>
      </c>
    </row>
    <row r="623" spans="1:8" x14ac:dyDescent="0.55000000000000004">
      <c r="A623" s="2">
        <v>42930</v>
      </c>
      <c r="B623" s="3">
        <v>20118.86</v>
      </c>
      <c r="C623" s="1">
        <f>IF(B623&gt;B622,1,0)</f>
        <v>1</v>
      </c>
      <c r="D623" s="1">
        <f>ABS(B623-B622)</f>
        <v>19.049999999999272</v>
      </c>
      <c r="E623" s="1">
        <f t="shared" si="31"/>
        <v>19.049999999999272</v>
      </c>
      <c r="F623" s="4">
        <f t="shared" si="32"/>
        <v>48.395500516380039</v>
      </c>
      <c r="H623" s="4">
        <f t="shared" si="33"/>
        <v>58.160978972768298</v>
      </c>
    </row>
    <row r="624" spans="1:8" x14ac:dyDescent="0.55000000000000004">
      <c r="A624" s="2">
        <v>42934</v>
      </c>
      <c r="B624" s="3">
        <v>19999.91</v>
      </c>
      <c r="C624" s="1">
        <f>IF(B624&gt;B623,1,0)</f>
        <v>0</v>
      </c>
      <c r="D624" s="1">
        <f>ABS(B624-B623)</f>
        <v>118.95000000000073</v>
      </c>
      <c r="E624" s="1">
        <f t="shared" si="31"/>
        <v>0</v>
      </c>
      <c r="F624" s="4">
        <f t="shared" si="32"/>
        <v>39.965240641711219</v>
      </c>
      <c r="H624" s="4">
        <f t="shared" si="33"/>
        <v>8.6585211178284638</v>
      </c>
    </row>
    <row r="625" spans="1:8" x14ac:dyDescent="0.55000000000000004">
      <c r="A625" s="2">
        <v>42935</v>
      </c>
      <c r="B625" s="3">
        <v>20020.86</v>
      </c>
      <c r="C625" s="1">
        <f>IF(B625&gt;B624,1,0)</f>
        <v>1</v>
      </c>
      <c r="D625" s="1">
        <f>ABS(B625-B624)</f>
        <v>20.950000000000728</v>
      </c>
      <c r="E625" s="1">
        <f t="shared" si="31"/>
        <v>20.950000000000728</v>
      </c>
      <c r="F625" s="4">
        <f t="shared" si="32"/>
        <v>44.774724069180685</v>
      </c>
      <c r="H625" s="4">
        <f t="shared" si="33"/>
        <v>25.832398054620292</v>
      </c>
    </row>
    <row r="626" spans="1:8" x14ac:dyDescent="0.55000000000000004">
      <c r="A626" s="2">
        <v>42936</v>
      </c>
      <c r="B626" s="3">
        <v>20144.59</v>
      </c>
      <c r="C626" s="1">
        <f>IF(B626&gt;B625,1,0)</f>
        <v>1</v>
      </c>
      <c r="D626" s="1">
        <f>ABS(B626-B625)</f>
        <v>123.72999999999956</v>
      </c>
      <c r="E626" s="1">
        <f t="shared" si="31"/>
        <v>123.72999999999956</v>
      </c>
      <c r="F626" s="4">
        <f t="shared" si="32"/>
        <v>46.501741967082872</v>
      </c>
      <c r="H626" s="4">
        <f t="shared" si="33"/>
        <v>57.920616952030343</v>
      </c>
    </row>
    <row r="627" spans="1:8" x14ac:dyDescent="0.55000000000000004">
      <c r="A627" s="2">
        <v>42937</v>
      </c>
      <c r="B627" s="3">
        <v>20099.75</v>
      </c>
      <c r="C627" s="1">
        <f>IF(B627&gt;B626,1,0)</f>
        <v>0</v>
      </c>
      <c r="D627" s="1">
        <f>ABS(B627-B626)</f>
        <v>44.840000000000146</v>
      </c>
      <c r="E627" s="1">
        <f t="shared" si="31"/>
        <v>0</v>
      </c>
      <c r="F627" s="4">
        <f t="shared" si="32"/>
        <v>53.527359373670301</v>
      </c>
      <c r="H627" s="4">
        <f t="shared" si="33"/>
        <v>46.902454047395125</v>
      </c>
    </row>
    <row r="628" spans="1:8" x14ac:dyDescent="0.55000000000000004">
      <c r="A628" s="2">
        <v>42940</v>
      </c>
      <c r="B628" s="3">
        <v>19975.669999999998</v>
      </c>
      <c r="C628" s="1">
        <f>IF(B628&gt;B627,1,0)</f>
        <v>0</v>
      </c>
      <c r="D628" s="1">
        <f>ABS(B628-B627)</f>
        <v>124.08000000000175</v>
      </c>
      <c r="E628" s="1">
        <f t="shared" si="31"/>
        <v>0</v>
      </c>
      <c r="F628" s="4">
        <f t="shared" si="32"/>
        <v>46.154215340903605</v>
      </c>
      <c r="H628" s="4">
        <f t="shared" si="33"/>
        <v>46.135204081632423</v>
      </c>
    </row>
    <row r="629" spans="1:8" x14ac:dyDescent="0.55000000000000004">
      <c r="A629" s="2">
        <v>42941</v>
      </c>
      <c r="B629" s="3">
        <v>19955.2</v>
      </c>
      <c r="C629" s="1">
        <f>IF(B629&gt;B628,1,0)</f>
        <v>0</v>
      </c>
      <c r="D629" s="1">
        <f>ABS(B629-B628)</f>
        <v>20.469999999997526</v>
      </c>
      <c r="E629" s="1">
        <f t="shared" si="31"/>
        <v>0</v>
      </c>
      <c r="F629" s="4">
        <f t="shared" si="32"/>
        <v>46.286616416861712</v>
      </c>
      <c r="H629" s="4">
        <f t="shared" si="33"/>
        <v>39.515201839550322</v>
      </c>
    </row>
    <row r="630" spans="1:8" x14ac:dyDescent="0.55000000000000004">
      <c r="A630" s="2">
        <v>42942</v>
      </c>
      <c r="B630" s="3">
        <v>20050.16</v>
      </c>
      <c r="C630" s="1">
        <f>IF(B630&gt;B629,1,0)</f>
        <v>1</v>
      </c>
      <c r="D630" s="1">
        <f>ABS(B630-B629)</f>
        <v>94.959999999999127</v>
      </c>
      <c r="E630" s="1">
        <f t="shared" si="31"/>
        <v>94.959999999999127</v>
      </c>
      <c r="F630" s="4">
        <f t="shared" si="32"/>
        <v>48.549087589558169</v>
      </c>
      <c r="H630" s="4">
        <f t="shared" si="33"/>
        <v>33.395463337436119</v>
      </c>
    </row>
    <row r="631" spans="1:8" x14ac:dyDescent="0.55000000000000004">
      <c r="A631" s="2">
        <v>42943</v>
      </c>
      <c r="B631" s="3">
        <v>20079.64</v>
      </c>
      <c r="C631" s="1">
        <f>IF(B631&gt;B630,1,0)</f>
        <v>1</v>
      </c>
      <c r="D631" s="1">
        <f>ABS(B631-B630)</f>
        <v>29.479999999999563</v>
      </c>
      <c r="E631" s="1">
        <f t="shared" si="31"/>
        <v>29.479999999999563</v>
      </c>
      <c r="F631" s="4">
        <f t="shared" si="32"/>
        <v>54.168939984411459</v>
      </c>
      <c r="H631" s="4">
        <f t="shared" si="33"/>
        <v>46.261942823153142</v>
      </c>
    </row>
    <row r="632" spans="1:8" x14ac:dyDescent="0.55000000000000004">
      <c r="A632" s="2">
        <v>42944</v>
      </c>
      <c r="B632" s="3">
        <v>19959.84</v>
      </c>
      <c r="C632" s="1">
        <f>IF(B632&gt;B631,1,0)</f>
        <v>0</v>
      </c>
      <c r="D632" s="1">
        <f>ABS(B632-B631)</f>
        <v>119.79999999999927</v>
      </c>
      <c r="E632" s="1">
        <f t="shared" si="31"/>
        <v>0</v>
      </c>
      <c r="F632" s="4">
        <f t="shared" si="32"/>
        <v>51.421991620654261</v>
      </c>
      <c r="H632" s="4">
        <f t="shared" si="33"/>
        <v>47.00993540100518</v>
      </c>
    </row>
    <row r="633" spans="1:8" x14ac:dyDescent="0.55000000000000004">
      <c r="A633" s="2">
        <v>42947</v>
      </c>
      <c r="B633" s="3">
        <v>19925.18</v>
      </c>
      <c r="C633" s="1">
        <f>IF(B633&gt;B632,1,0)</f>
        <v>0</v>
      </c>
      <c r="D633" s="1">
        <f>ABS(B633-B632)</f>
        <v>34.659999999999854</v>
      </c>
      <c r="E633" s="1">
        <f t="shared" si="31"/>
        <v>0</v>
      </c>
      <c r="F633" s="4">
        <f t="shared" si="32"/>
        <v>41.91908713692947</v>
      </c>
      <c r="H633" s="4">
        <f t="shared" si="33"/>
        <v>44.61814270347783</v>
      </c>
    </row>
    <row r="634" spans="1:8" x14ac:dyDescent="0.55000000000000004">
      <c r="A634" s="2">
        <v>42948</v>
      </c>
      <c r="B634" s="3">
        <v>19985.79</v>
      </c>
      <c r="C634" s="1">
        <f>IF(B634&gt;B633,1,0)</f>
        <v>1</v>
      </c>
      <c r="D634" s="1">
        <f>ABS(B634-B633)</f>
        <v>60.610000000000582</v>
      </c>
      <c r="E634" s="1">
        <f t="shared" si="31"/>
        <v>60.610000000000582</v>
      </c>
      <c r="F634" s="4">
        <f t="shared" si="32"/>
        <v>38.479963960400426</v>
      </c>
      <c r="H634" s="4">
        <f t="shared" si="33"/>
        <v>36.83909221018213</v>
      </c>
    </row>
    <row r="635" spans="1:8" x14ac:dyDescent="0.55000000000000004">
      <c r="A635" s="2">
        <v>42949</v>
      </c>
      <c r="B635" s="3">
        <v>20080.04</v>
      </c>
      <c r="C635" s="1">
        <f>IF(B635&gt;B634,1,0)</f>
        <v>1</v>
      </c>
      <c r="D635" s="1">
        <f>ABS(B635-B634)</f>
        <v>94.25</v>
      </c>
      <c r="E635" s="1">
        <f t="shared" si="31"/>
        <v>94.25</v>
      </c>
      <c r="F635" s="4">
        <f t="shared" si="32"/>
        <v>48.989264378458202</v>
      </c>
      <c r="H635" s="4">
        <f t="shared" si="33"/>
        <v>50.064657959395035</v>
      </c>
    </row>
    <row r="636" spans="1:8" x14ac:dyDescent="0.55000000000000004">
      <c r="A636" s="2">
        <v>42950</v>
      </c>
      <c r="B636" s="3">
        <v>20029.259999999998</v>
      </c>
      <c r="C636" s="1">
        <f>IF(B636&gt;B635,1,0)</f>
        <v>0</v>
      </c>
      <c r="D636" s="1">
        <f>ABS(B636-B635)</f>
        <v>50.780000000002474</v>
      </c>
      <c r="E636" s="1">
        <f t="shared" si="31"/>
        <v>0</v>
      </c>
      <c r="F636" s="4">
        <f t="shared" si="32"/>
        <v>46.312499346651052</v>
      </c>
      <c r="H636" s="4">
        <f t="shared" si="33"/>
        <v>64.444444444443903</v>
      </c>
    </row>
    <row r="637" spans="1:8" x14ac:dyDescent="0.55000000000000004">
      <c r="A637" s="2">
        <v>42951</v>
      </c>
      <c r="B637" s="3">
        <v>19952.330000000002</v>
      </c>
      <c r="C637" s="1">
        <f>IF(B637&gt;B636,1,0)</f>
        <v>0</v>
      </c>
      <c r="D637" s="1">
        <f>ABS(B637-B636)</f>
        <v>76.929999999996653</v>
      </c>
      <c r="E637" s="1">
        <f t="shared" si="31"/>
        <v>0</v>
      </c>
      <c r="F637" s="4">
        <f t="shared" si="32"/>
        <v>41.792427722303863</v>
      </c>
      <c r="H637" s="4">
        <f t="shared" si="33"/>
        <v>54.804119333262811</v>
      </c>
    </row>
    <row r="638" spans="1:8" x14ac:dyDescent="0.55000000000000004">
      <c r="A638" s="2">
        <v>42954</v>
      </c>
      <c r="B638" s="3">
        <v>20055.89</v>
      </c>
      <c r="C638" s="1">
        <f>IF(B638&gt;B637,1,0)</f>
        <v>1</v>
      </c>
      <c r="D638" s="1">
        <f>ABS(B638-B637)</f>
        <v>103.55999999999767</v>
      </c>
      <c r="E638" s="1">
        <f t="shared" si="31"/>
        <v>103.55999999999767</v>
      </c>
      <c r="F638" s="4">
        <f t="shared" si="32"/>
        <v>52.801521369232297</v>
      </c>
      <c r="H638" s="4">
        <f t="shared" si="33"/>
        <v>60.767387564512042</v>
      </c>
    </row>
    <row r="639" spans="1:8" x14ac:dyDescent="0.55000000000000004">
      <c r="A639" s="2">
        <v>42955</v>
      </c>
      <c r="B639" s="3">
        <v>19996.009999999998</v>
      </c>
      <c r="C639" s="1">
        <f>IF(B639&gt;B638,1,0)</f>
        <v>0</v>
      </c>
      <c r="D639" s="1">
        <f>ABS(B639-B638)</f>
        <v>59.880000000001019</v>
      </c>
      <c r="E639" s="1">
        <f t="shared" si="31"/>
        <v>0</v>
      </c>
      <c r="F639" s="4">
        <f t="shared" si="32"/>
        <v>48.803021107289659</v>
      </c>
      <c r="H639" s="4">
        <f t="shared" si="33"/>
        <v>35.569294178258097</v>
      </c>
    </row>
    <row r="640" spans="1:8" x14ac:dyDescent="0.55000000000000004">
      <c r="A640" s="2">
        <v>42956</v>
      </c>
      <c r="B640" s="3">
        <v>19738.71</v>
      </c>
      <c r="C640" s="1">
        <f>IF(B640&gt;B639,1,0)</f>
        <v>0</v>
      </c>
      <c r="D640" s="1">
        <f>ABS(B640-B639)</f>
        <v>257.29999999999927</v>
      </c>
      <c r="E640" s="1">
        <f t="shared" si="31"/>
        <v>0</v>
      </c>
      <c r="F640" s="4">
        <f t="shared" si="32"/>
        <v>32.678388528507909</v>
      </c>
      <c r="H640" s="4">
        <f t="shared" si="33"/>
        <v>20.808969799264329</v>
      </c>
    </row>
    <row r="641" spans="1:8" x14ac:dyDescent="0.55000000000000004">
      <c r="A641" s="2">
        <v>42957</v>
      </c>
      <c r="B641" s="3">
        <v>19729.740000000002</v>
      </c>
      <c r="C641" s="1">
        <f>IF(B641&gt;B640,1,0)</f>
        <v>0</v>
      </c>
      <c r="D641" s="1">
        <f>ABS(B641-B640)</f>
        <v>8.9699999999975262</v>
      </c>
      <c r="E641" s="1">
        <f t="shared" si="31"/>
        <v>0</v>
      </c>
      <c r="F641" s="4">
        <f t="shared" si="32"/>
        <v>33.710476961953944</v>
      </c>
      <c r="H641" s="4">
        <f t="shared" si="33"/>
        <v>24.099974401340148</v>
      </c>
    </row>
    <row r="642" spans="1:8" x14ac:dyDescent="0.55000000000000004">
      <c r="A642" s="2">
        <v>42961</v>
      </c>
      <c r="B642" s="3">
        <v>19537.099999999999</v>
      </c>
      <c r="C642" s="1">
        <f>IF(B642&gt;B641,1,0)</f>
        <v>0</v>
      </c>
      <c r="D642" s="1">
        <f>ABS(B642-B641)</f>
        <v>192.64000000000306</v>
      </c>
      <c r="E642" s="1">
        <f t="shared" si="31"/>
        <v>0</v>
      </c>
      <c r="F642" s="4">
        <f t="shared" si="32"/>
        <v>31.791345938270599</v>
      </c>
      <c r="H642" s="4">
        <f t="shared" si="33"/>
        <v>0</v>
      </c>
    </row>
    <row r="643" spans="1:8" x14ac:dyDescent="0.55000000000000004">
      <c r="A643" s="2">
        <v>42962</v>
      </c>
      <c r="B643" s="3">
        <v>19753.310000000001</v>
      </c>
      <c r="C643" s="1">
        <f>IF(B643&gt;B642,1,0)</f>
        <v>1</v>
      </c>
      <c r="D643" s="1">
        <f>ABS(B643-B642)</f>
        <v>216.21000000000276</v>
      </c>
      <c r="E643" s="1">
        <f t="shared" si="31"/>
        <v>216.21000000000276</v>
      </c>
      <c r="F643" s="4">
        <f t="shared" si="32"/>
        <v>42.789797361485128</v>
      </c>
      <c r="H643" s="4">
        <f t="shared" si="33"/>
        <v>32.025417703519658</v>
      </c>
    </row>
    <row r="644" spans="1:8" x14ac:dyDescent="0.55000000000000004">
      <c r="A644" s="2">
        <v>42963</v>
      </c>
      <c r="B644" s="3">
        <v>19729.28</v>
      </c>
      <c r="C644" s="1">
        <f>IF(B644&gt;B643,1,0)</f>
        <v>0</v>
      </c>
      <c r="D644" s="1">
        <f>ABS(B644-B643)</f>
        <v>24.030000000002474</v>
      </c>
      <c r="E644" s="1">
        <f t="shared" si="31"/>
        <v>0</v>
      </c>
      <c r="F644" s="4">
        <f t="shared" si="32"/>
        <v>37.928673538484666</v>
      </c>
      <c r="H644" s="4">
        <f t="shared" si="33"/>
        <v>48.932895779110538</v>
      </c>
    </row>
    <row r="645" spans="1:8" x14ac:dyDescent="0.55000000000000004">
      <c r="A645" s="2">
        <v>42964</v>
      </c>
      <c r="B645" s="3">
        <v>19702.63</v>
      </c>
      <c r="C645" s="1">
        <f>IF(B645&gt;B644,1,0)</f>
        <v>0</v>
      </c>
      <c r="D645" s="1">
        <f>ABS(B645-B644)</f>
        <v>26.649999999997817</v>
      </c>
      <c r="E645" s="1">
        <f t="shared" si="31"/>
        <v>0</v>
      </c>
      <c r="F645" s="4">
        <f t="shared" si="32"/>
        <v>35.786830735823088</v>
      </c>
      <c r="H645" s="4">
        <f t="shared" si="33"/>
        <v>47.050246991491285</v>
      </c>
    </row>
    <row r="646" spans="1:8" x14ac:dyDescent="0.55000000000000004">
      <c r="A646" s="2">
        <v>42965</v>
      </c>
      <c r="B646" s="3">
        <v>19470.41</v>
      </c>
      <c r="C646" s="1">
        <f>IF(B646&gt;B645,1,0)</f>
        <v>0</v>
      </c>
      <c r="D646" s="1">
        <f>ABS(B646-B645)</f>
        <v>232.22000000000116</v>
      </c>
      <c r="E646" s="1">
        <f t="shared" si="31"/>
        <v>0</v>
      </c>
      <c r="F646" s="4">
        <f t="shared" si="32"/>
        <v>32.990428792860186</v>
      </c>
      <c r="H646" s="4">
        <f t="shared" si="33"/>
        <v>43.319108012262014</v>
      </c>
    </row>
    <row r="647" spans="1:8" x14ac:dyDescent="0.55000000000000004">
      <c r="A647" s="2">
        <v>42968</v>
      </c>
      <c r="B647" s="3">
        <v>19393.13</v>
      </c>
      <c r="C647" s="1">
        <f>IF(B647&gt;B646,1,0)</f>
        <v>0</v>
      </c>
      <c r="D647" s="1">
        <f>ABS(B647-B646)</f>
        <v>77.279999999998836</v>
      </c>
      <c r="E647" s="1">
        <f t="shared" si="31"/>
        <v>0</v>
      </c>
      <c r="F647" s="4">
        <f t="shared" si="32"/>
        <v>32.041233772809242</v>
      </c>
      <c r="H647" s="4">
        <f t="shared" si="33"/>
        <v>0</v>
      </c>
    </row>
    <row r="648" spans="1:8" x14ac:dyDescent="0.55000000000000004">
      <c r="A648" s="2">
        <v>42969</v>
      </c>
      <c r="B648" s="3">
        <v>19383.84</v>
      </c>
      <c r="C648" s="1">
        <f>IF(B648&gt;B647,1,0)</f>
        <v>0</v>
      </c>
      <c r="D648" s="1">
        <f>ABS(B648-B647)</f>
        <v>9.2900000000008731</v>
      </c>
      <c r="E648" s="1">
        <f t="shared" si="31"/>
        <v>0</v>
      </c>
      <c r="F648" s="4">
        <f t="shared" si="32"/>
        <v>28.952650018531596</v>
      </c>
      <c r="H648" s="4">
        <f t="shared" si="33"/>
        <v>0</v>
      </c>
    </row>
    <row r="649" spans="1:8" x14ac:dyDescent="0.55000000000000004">
      <c r="A649" s="2">
        <v>42970</v>
      </c>
      <c r="B649" s="3">
        <v>19434.64</v>
      </c>
      <c r="C649" s="1">
        <f>IF(B649&gt;B648,1,0)</f>
        <v>1</v>
      </c>
      <c r="D649" s="1">
        <f>ABS(B649-B648)</f>
        <v>50.799999999999272</v>
      </c>
      <c r="E649" s="1">
        <f t="shared" si="31"/>
        <v>50.799999999999272</v>
      </c>
      <c r="F649" s="4">
        <f t="shared" si="32"/>
        <v>26.726239416100473</v>
      </c>
      <c r="H649" s="4">
        <f t="shared" si="33"/>
        <v>13.744960632051532</v>
      </c>
    </row>
    <row r="650" spans="1:8" x14ac:dyDescent="0.55000000000000004">
      <c r="A650" s="2">
        <v>42971</v>
      </c>
      <c r="B650" s="3">
        <v>19353.77</v>
      </c>
      <c r="C650" s="1">
        <f>IF(B650&gt;B649,1,0)</f>
        <v>0</v>
      </c>
      <c r="D650" s="1">
        <f>ABS(B650-B649)</f>
        <v>80.869999999998981</v>
      </c>
      <c r="E650" s="1">
        <f t="shared" si="31"/>
        <v>0</v>
      </c>
      <c r="F650" s="4">
        <f t="shared" si="32"/>
        <v>26.158559398007974</v>
      </c>
      <c r="H650" s="4">
        <f t="shared" si="33"/>
        <v>23.277126099706631</v>
      </c>
    </row>
    <row r="651" spans="1:8" x14ac:dyDescent="0.55000000000000004">
      <c r="A651" s="2">
        <v>42972</v>
      </c>
      <c r="B651" s="3">
        <v>19452.61</v>
      </c>
      <c r="C651" s="1">
        <f>IF(B651&gt;B650,1,0)</f>
        <v>1</v>
      </c>
      <c r="D651" s="1">
        <f>ABS(B651-B650)</f>
        <v>98.840000000000146</v>
      </c>
      <c r="E651" s="1">
        <f t="shared" si="31"/>
        <v>98.840000000000146</v>
      </c>
      <c r="F651" s="4">
        <f t="shared" si="32"/>
        <v>32.63100087588802</v>
      </c>
      <c r="H651" s="4">
        <f t="shared" si="33"/>
        <v>62.402001668056663</v>
      </c>
    </row>
    <row r="652" spans="1:8" x14ac:dyDescent="0.55000000000000004">
      <c r="A652" s="2">
        <v>42975</v>
      </c>
      <c r="B652" s="3">
        <v>19449.900000000001</v>
      </c>
      <c r="C652" s="1">
        <f>IF(B652&gt;B651,1,0)</f>
        <v>0</v>
      </c>
      <c r="D652" s="1">
        <f>ABS(B652-B651)</f>
        <v>2.7099999999991269</v>
      </c>
      <c r="E652" s="1">
        <f t="shared" si="31"/>
        <v>0</v>
      </c>
      <c r="F652" s="4">
        <f t="shared" si="32"/>
        <v>27.349385881631882</v>
      </c>
      <c r="H652" s="4">
        <f t="shared" si="33"/>
        <v>64.162593259583659</v>
      </c>
    </row>
    <row r="653" spans="1:8" x14ac:dyDescent="0.55000000000000004">
      <c r="A653" s="2">
        <v>42976</v>
      </c>
      <c r="B653" s="3">
        <v>19362.55</v>
      </c>
      <c r="C653" s="1">
        <f>IF(B653&gt;B652,1,0)</f>
        <v>0</v>
      </c>
      <c r="D653" s="1">
        <f>ABS(B653-B652)</f>
        <v>87.350000000002183</v>
      </c>
      <c r="E653" s="1">
        <f t="shared" si="31"/>
        <v>0</v>
      </c>
      <c r="F653" s="4">
        <f t="shared" si="32"/>
        <v>26.799056520847465</v>
      </c>
      <c r="H653" s="4">
        <f t="shared" si="33"/>
        <v>36.638618082069904</v>
      </c>
    </row>
    <row r="654" spans="1:8" x14ac:dyDescent="0.55000000000000004">
      <c r="A654" s="2">
        <v>42977</v>
      </c>
      <c r="B654" s="3">
        <v>19506.54</v>
      </c>
      <c r="C654" s="1">
        <f>IF(B654&gt;B653,1,0)</f>
        <v>1</v>
      </c>
      <c r="D654" s="1">
        <f>ABS(B654-B653)</f>
        <v>143.9900000000016</v>
      </c>
      <c r="E654" s="1">
        <f t="shared" si="31"/>
        <v>143.9900000000016</v>
      </c>
      <c r="F654" s="4">
        <f t="shared" si="32"/>
        <v>40.726924152254782</v>
      </c>
      <c r="H654" s="4">
        <f t="shared" si="33"/>
        <v>72.946018204211455</v>
      </c>
    </row>
    <row r="655" spans="1:8" x14ac:dyDescent="0.55000000000000004">
      <c r="A655" s="2">
        <v>42978</v>
      </c>
      <c r="B655" s="3">
        <v>19646.240000000002</v>
      </c>
      <c r="C655" s="1">
        <f>IF(B655&gt;B654,1,0)</f>
        <v>1</v>
      </c>
      <c r="D655" s="1">
        <f>ABS(B655-B654)</f>
        <v>139.70000000000073</v>
      </c>
      <c r="E655" s="1">
        <f t="shared" si="31"/>
        <v>139.70000000000073</v>
      </c>
      <c r="F655" s="4">
        <f t="shared" si="32"/>
        <v>46.980283238582956</v>
      </c>
      <c r="H655" s="4">
        <f t="shared" si="33"/>
        <v>75.903678929765775</v>
      </c>
    </row>
    <row r="656" spans="1:8" x14ac:dyDescent="0.55000000000000004">
      <c r="A656" s="2">
        <v>42979</v>
      </c>
      <c r="B656" s="3">
        <v>19691.47</v>
      </c>
      <c r="C656" s="1">
        <f>IF(B656&gt;B655,1,0)</f>
        <v>1</v>
      </c>
      <c r="D656" s="1">
        <f>ABS(B656-B655)</f>
        <v>45.229999999999563</v>
      </c>
      <c r="E656" s="1">
        <f t="shared" si="31"/>
        <v>45.229999999999563</v>
      </c>
      <c r="F656" s="4">
        <f t="shared" si="32"/>
        <v>56.248937393233398</v>
      </c>
      <c r="H656" s="4">
        <f t="shared" si="33"/>
        <v>79.016023254137622</v>
      </c>
    </row>
    <row r="657" spans="1:8" x14ac:dyDescent="0.55000000000000004">
      <c r="A657" s="2">
        <v>42982</v>
      </c>
      <c r="B657" s="3">
        <v>19508.25</v>
      </c>
      <c r="C657" s="1">
        <f>IF(B657&gt;B656,1,0)</f>
        <v>0</v>
      </c>
      <c r="D657" s="1">
        <f>ABS(B657-B656)</f>
        <v>183.22000000000116</v>
      </c>
      <c r="E657" s="1">
        <f t="shared" ref="E657:E720" si="34">C657*D657</f>
        <v>0</v>
      </c>
      <c r="F657" s="4">
        <f t="shared" ref="F657:F720" si="35">SUM(E644:E657)/SUM(D644:D657)*100</f>
        <v>39.807682709743943</v>
      </c>
      <c r="H657" s="4">
        <f t="shared" ref="H657:H720" si="36">SUM(E654:E657)/SUM(D654:D657)*100</f>
        <v>64.224626078806551</v>
      </c>
    </row>
    <row r="658" spans="1:8" x14ac:dyDescent="0.55000000000000004">
      <c r="A658" s="2">
        <v>42983</v>
      </c>
      <c r="B658" s="3">
        <v>19385.810000000001</v>
      </c>
      <c r="C658" s="1">
        <f>IF(B658&gt;B657,1,0)</f>
        <v>0</v>
      </c>
      <c r="D658" s="1">
        <f>ABS(B658-B657)</f>
        <v>122.43999999999869</v>
      </c>
      <c r="E658" s="1">
        <f t="shared" si="34"/>
        <v>0</v>
      </c>
      <c r="F658" s="4">
        <f t="shared" si="35"/>
        <v>36.79560814707181</v>
      </c>
      <c r="H658" s="4">
        <f t="shared" si="36"/>
        <v>37.695427954096139</v>
      </c>
    </row>
    <row r="659" spans="1:8" x14ac:dyDescent="0.55000000000000004">
      <c r="A659" s="2">
        <v>42984</v>
      </c>
      <c r="B659" s="3">
        <v>19357.97</v>
      </c>
      <c r="C659" s="1">
        <f>IF(B659&gt;B658,1,0)</f>
        <v>0</v>
      </c>
      <c r="D659" s="1">
        <f>ABS(B659-B658)</f>
        <v>27.840000000000146</v>
      </c>
      <c r="E659" s="1">
        <f t="shared" si="34"/>
        <v>0</v>
      </c>
      <c r="F659" s="4">
        <f t="shared" si="35"/>
        <v>36.761972069013225</v>
      </c>
      <c r="H659" s="4">
        <f t="shared" si="36"/>
        <v>11.942544820848525</v>
      </c>
    </row>
    <row r="660" spans="1:8" x14ac:dyDescent="0.55000000000000004">
      <c r="A660" s="2">
        <v>42985</v>
      </c>
      <c r="B660" s="3">
        <v>19396.52</v>
      </c>
      <c r="C660" s="1">
        <f>IF(B660&gt;B659,1,0)</f>
        <v>1</v>
      </c>
      <c r="D660" s="1">
        <f>ABS(B660-B659)</f>
        <v>38.549999999999272</v>
      </c>
      <c r="E660" s="1">
        <f t="shared" si="34"/>
        <v>38.549999999999272</v>
      </c>
      <c r="F660" s="4">
        <f t="shared" si="35"/>
        <v>46.665944716679782</v>
      </c>
      <c r="H660" s="4">
        <f t="shared" si="36"/>
        <v>10.361510549657128</v>
      </c>
    </row>
    <row r="661" spans="1:8" x14ac:dyDescent="0.55000000000000004">
      <c r="A661" s="2">
        <v>42986</v>
      </c>
      <c r="B661" s="3">
        <v>19274.82</v>
      </c>
      <c r="C661" s="1">
        <f>IF(B661&gt;B660,1,0)</f>
        <v>0</v>
      </c>
      <c r="D661" s="1">
        <f>ABS(B661-B660)</f>
        <v>121.70000000000073</v>
      </c>
      <c r="E661" s="1">
        <f t="shared" si="34"/>
        <v>0</v>
      </c>
      <c r="F661" s="4">
        <f t="shared" si="35"/>
        <v>44.867378723330361</v>
      </c>
      <c r="H661" s="4">
        <f t="shared" si="36"/>
        <v>12.414259491836349</v>
      </c>
    </row>
    <row r="662" spans="1:8" x14ac:dyDescent="0.55000000000000004">
      <c r="A662" s="2">
        <v>42989</v>
      </c>
      <c r="B662" s="3">
        <v>19545.77</v>
      </c>
      <c r="C662" s="1">
        <f>IF(B662&gt;B661,1,0)</f>
        <v>1</v>
      </c>
      <c r="D662" s="1">
        <f>ABS(B662-B661)</f>
        <v>270.95000000000073</v>
      </c>
      <c r="E662" s="1">
        <f t="shared" si="34"/>
        <v>270.95000000000073</v>
      </c>
      <c r="F662" s="4">
        <f t="shared" si="35"/>
        <v>55.725185441843038</v>
      </c>
      <c r="H662" s="4">
        <f t="shared" si="36"/>
        <v>67.42331822934807</v>
      </c>
    </row>
    <row r="663" spans="1:8" x14ac:dyDescent="0.55000000000000004">
      <c r="A663" s="2">
        <v>42990</v>
      </c>
      <c r="B663" s="3">
        <v>19776.62</v>
      </c>
      <c r="C663" s="1">
        <f>IF(B663&gt;B662,1,0)</f>
        <v>1</v>
      </c>
      <c r="D663" s="1">
        <f>ABS(B663-B662)</f>
        <v>230.84999999999854</v>
      </c>
      <c r="E663" s="1">
        <f t="shared" si="34"/>
        <v>230.84999999999854</v>
      </c>
      <c r="F663" s="4">
        <f t="shared" si="35"/>
        <v>60.725486752308285</v>
      </c>
      <c r="H663" s="4">
        <f t="shared" si="36"/>
        <v>81.617702590438654</v>
      </c>
    </row>
    <row r="664" spans="1:8" x14ac:dyDescent="0.55000000000000004">
      <c r="A664" s="2">
        <v>42991</v>
      </c>
      <c r="B664" s="3">
        <v>19865.82</v>
      </c>
      <c r="C664" s="1">
        <f>IF(B664&gt;B663,1,0)</f>
        <v>1</v>
      </c>
      <c r="D664" s="1">
        <f>ABS(B664-B663)</f>
        <v>89.200000000000728</v>
      </c>
      <c r="E664" s="1">
        <f t="shared" si="34"/>
        <v>89.200000000000728</v>
      </c>
      <c r="F664" s="4">
        <f t="shared" si="35"/>
        <v>65.975901208683496</v>
      </c>
      <c r="H664" s="4">
        <f t="shared" si="36"/>
        <v>82.924091483092383</v>
      </c>
    </row>
    <row r="665" spans="1:8" x14ac:dyDescent="0.55000000000000004">
      <c r="A665" s="2">
        <v>42992</v>
      </c>
      <c r="B665" s="3">
        <v>19807.439999999999</v>
      </c>
      <c r="C665" s="1">
        <f>IF(B665&gt;B664,1,0)</f>
        <v>0</v>
      </c>
      <c r="D665" s="1">
        <f>ABS(B665-B664)</f>
        <v>58.380000000001019</v>
      </c>
      <c r="E665" s="1">
        <f t="shared" si="34"/>
        <v>0</v>
      </c>
      <c r="F665" s="4">
        <f t="shared" si="35"/>
        <v>61.357394805743425</v>
      </c>
      <c r="H665" s="4">
        <f t="shared" si="36"/>
        <v>91.009886353136693</v>
      </c>
    </row>
    <row r="666" spans="1:8" x14ac:dyDescent="0.55000000000000004">
      <c r="A666" s="2">
        <v>42993</v>
      </c>
      <c r="B666" s="3">
        <v>19909.5</v>
      </c>
      <c r="C666" s="1">
        <f>IF(B666&gt;B665,1,0)</f>
        <v>1</v>
      </c>
      <c r="D666" s="1">
        <f>ABS(B666-B665)</f>
        <v>102.06000000000131</v>
      </c>
      <c r="E666" s="1">
        <f t="shared" si="34"/>
        <v>102.06000000000131</v>
      </c>
      <c r="F666" s="4">
        <f t="shared" si="35"/>
        <v>63.831208695966104</v>
      </c>
      <c r="H666" s="4">
        <f t="shared" si="36"/>
        <v>87.849903223792197</v>
      </c>
    </row>
    <row r="667" spans="1:8" x14ac:dyDescent="0.55000000000000004">
      <c r="A667" s="2">
        <v>42997</v>
      </c>
      <c r="B667" s="3">
        <v>20299.38</v>
      </c>
      <c r="C667" s="1">
        <f>IF(B667&gt;B666,1,0)</f>
        <v>1</v>
      </c>
      <c r="D667" s="1">
        <f>ABS(B667-B666)</f>
        <v>389.88000000000102</v>
      </c>
      <c r="E667" s="1">
        <f t="shared" si="34"/>
        <v>389.88000000000102</v>
      </c>
      <c r="F667" s="4">
        <f t="shared" si="35"/>
        <v>73.850172353219705</v>
      </c>
      <c r="H667" s="4">
        <f t="shared" si="36"/>
        <v>90.871278458844031</v>
      </c>
    </row>
    <row r="668" spans="1:8" x14ac:dyDescent="0.55000000000000004">
      <c r="A668" s="2">
        <v>42998</v>
      </c>
      <c r="B668" s="3">
        <v>20310.46</v>
      </c>
      <c r="C668" s="1">
        <f>IF(B668&gt;B667,1,0)</f>
        <v>1</v>
      </c>
      <c r="D668" s="1">
        <f>ABS(B668-B667)</f>
        <v>11.079999999998108</v>
      </c>
      <c r="E668" s="1">
        <f t="shared" si="34"/>
        <v>11.079999999998108</v>
      </c>
      <c r="F668" s="4">
        <f t="shared" si="35"/>
        <v>71.952072001223257</v>
      </c>
      <c r="H668" s="4">
        <f t="shared" si="36"/>
        <v>89.600997506234265</v>
      </c>
    </row>
    <row r="669" spans="1:8" x14ac:dyDescent="0.55000000000000004">
      <c r="A669" s="2">
        <v>42999</v>
      </c>
      <c r="B669" s="3">
        <v>20347.48</v>
      </c>
      <c r="C669" s="1">
        <f>IF(B669&gt;B668,1,0)</f>
        <v>1</v>
      </c>
      <c r="D669" s="1">
        <f>ABS(B669-B668)</f>
        <v>37.020000000000437</v>
      </c>
      <c r="E669" s="1">
        <f t="shared" si="34"/>
        <v>37.020000000000437</v>
      </c>
      <c r="F669" s="4">
        <f t="shared" si="35"/>
        <v>70.285813469104298</v>
      </c>
      <c r="H669" s="4">
        <f t="shared" si="36"/>
        <v>100</v>
      </c>
    </row>
    <row r="670" spans="1:8" x14ac:dyDescent="0.55000000000000004">
      <c r="A670" s="2">
        <v>43000</v>
      </c>
      <c r="B670" s="3">
        <v>20296.45</v>
      </c>
      <c r="C670" s="1">
        <f>IF(B670&gt;B669,1,0)</f>
        <v>0</v>
      </c>
      <c r="D670" s="1">
        <f>ABS(B670-B669)</f>
        <v>51.029999999998836</v>
      </c>
      <c r="E670" s="1">
        <f t="shared" si="34"/>
        <v>0</v>
      </c>
      <c r="F670" s="4">
        <f t="shared" si="35"/>
        <v>67.442624841425427</v>
      </c>
      <c r="H670" s="4">
        <f t="shared" si="36"/>
        <v>89.564630580151942</v>
      </c>
    </row>
    <row r="671" spans="1:8" x14ac:dyDescent="0.55000000000000004">
      <c r="A671" s="2">
        <v>43003</v>
      </c>
      <c r="B671" s="3">
        <v>20397.580000000002</v>
      </c>
      <c r="C671" s="1">
        <f>IF(B671&gt;B670,1,0)</f>
        <v>1</v>
      </c>
      <c r="D671" s="1">
        <f>ABS(B671-B670)</f>
        <v>101.13000000000102</v>
      </c>
      <c r="E671" s="1">
        <f t="shared" si="34"/>
        <v>101.13000000000102</v>
      </c>
      <c r="F671" s="4">
        <f t="shared" si="35"/>
        <v>76.914975395100853</v>
      </c>
      <c r="H671" s="4">
        <f t="shared" si="36"/>
        <v>74.518126435634059</v>
      </c>
    </row>
    <row r="672" spans="1:8" x14ac:dyDescent="0.55000000000000004">
      <c r="A672" s="2">
        <v>43004</v>
      </c>
      <c r="B672" s="3">
        <v>20330.189999999999</v>
      </c>
      <c r="C672" s="1">
        <f>IF(B672&gt;B671,1,0)</f>
        <v>0</v>
      </c>
      <c r="D672" s="1">
        <f>ABS(B672-B671)</f>
        <v>67.390000000003056</v>
      </c>
      <c r="E672" s="1">
        <f t="shared" si="34"/>
        <v>0</v>
      </c>
      <c r="F672" s="4">
        <f t="shared" si="35"/>
        <v>79.566202897824581</v>
      </c>
      <c r="H672" s="4">
        <f t="shared" si="36"/>
        <v>53.844954593288243</v>
      </c>
    </row>
    <row r="673" spans="1:8" x14ac:dyDescent="0.55000000000000004">
      <c r="A673" s="2">
        <v>43005</v>
      </c>
      <c r="B673" s="3">
        <v>20267.05</v>
      </c>
      <c r="C673" s="1">
        <f>IF(B673&gt;B672,1,0)</f>
        <v>0</v>
      </c>
      <c r="D673" s="1">
        <f>ABS(B673-B672)</f>
        <v>63.139999999999418</v>
      </c>
      <c r="E673" s="1">
        <f t="shared" si="34"/>
        <v>0</v>
      </c>
      <c r="F673" s="4">
        <f t="shared" si="35"/>
        <v>77.845573280403698</v>
      </c>
      <c r="H673" s="4">
        <f t="shared" si="36"/>
        <v>35.774169585057905</v>
      </c>
    </row>
    <row r="674" spans="1:8" x14ac:dyDescent="0.55000000000000004">
      <c r="A674" s="2">
        <v>43006</v>
      </c>
      <c r="B674" s="3">
        <v>20363.11</v>
      </c>
      <c r="C674" s="1">
        <f>IF(B674&gt;B673,1,0)</f>
        <v>1</v>
      </c>
      <c r="D674" s="1">
        <f>ABS(B674-B673)</f>
        <v>96.06000000000131</v>
      </c>
      <c r="E674" s="1">
        <f t="shared" si="34"/>
        <v>96.06000000000131</v>
      </c>
      <c r="F674" s="4">
        <f t="shared" si="35"/>
        <v>78.599537242509683</v>
      </c>
      <c r="H674" s="4">
        <f t="shared" si="36"/>
        <v>60.170267301354642</v>
      </c>
    </row>
    <row r="675" spans="1:8" x14ac:dyDescent="0.55000000000000004">
      <c r="A675" s="2">
        <v>43007</v>
      </c>
      <c r="B675" s="3">
        <v>20356.28</v>
      </c>
      <c r="C675" s="1">
        <f>IF(B675&gt;B674,1,0)</f>
        <v>0</v>
      </c>
      <c r="D675" s="1">
        <f>ABS(B675-B674)</f>
        <v>6.8300000000017462</v>
      </c>
      <c r="E675" s="1">
        <f t="shared" si="34"/>
        <v>0</v>
      </c>
      <c r="F675" s="4">
        <f t="shared" si="35"/>
        <v>84.332063492063298</v>
      </c>
      <c r="H675" s="4">
        <f t="shared" si="36"/>
        <v>41.153285922371275</v>
      </c>
    </row>
    <row r="676" spans="1:8" x14ac:dyDescent="0.55000000000000004">
      <c r="A676" s="2">
        <v>43010</v>
      </c>
      <c r="B676" s="3">
        <v>20400.78</v>
      </c>
      <c r="C676" s="1">
        <f>IF(B676&gt;B675,1,0)</f>
        <v>1</v>
      </c>
      <c r="D676" s="1">
        <f>ABS(B676-B675)</f>
        <v>44.5</v>
      </c>
      <c r="E676" s="1">
        <f t="shared" si="34"/>
        <v>44.5</v>
      </c>
      <c r="F676" s="4">
        <f t="shared" si="35"/>
        <v>81.701086352007508</v>
      </c>
      <c r="H676" s="4">
        <f t="shared" si="36"/>
        <v>66.764831615446568</v>
      </c>
    </row>
    <row r="677" spans="1:8" x14ac:dyDescent="0.55000000000000004">
      <c r="A677" s="2">
        <v>43011</v>
      </c>
      <c r="B677" s="3">
        <v>20614.07</v>
      </c>
      <c r="C677" s="1">
        <f>IF(B677&gt;B676,1,0)</f>
        <v>1</v>
      </c>
      <c r="D677" s="1">
        <f>ABS(B677-B676)</f>
        <v>213.29000000000087</v>
      </c>
      <c r="E677" s="1">
        <f t="shared" si="34"/>
        <v>213.29000000000087</v>
      </c>
      <c r="F677" s="4">
        <f t="shared" si="35"/>
        <v>81.459665361873306</v>
      </c>
      <c r="H677" s="4">
        <f t="shared" si="36"/>
        <v>98.106354663413086</v>
      </c>
    </row>
    <row r="678" spans="1:8" x14ac:dyDescent="0.55000000000000004">
      <c r="A678" s="2">
        <v>43012</v>
      </c>
      <c r="B678" s="3">
        <v>20626.66</v>
      </c>
      <c r="C678" s="1">
        <f>IF(B678&gt;B677,1,0)</f>
        <v>1</v>
      </c>
      <c r="D678" s="1">
        <f>ABS(B678-B677)</f>
        <v>12.590000000000146</v>
      </c>
      <c r="E678" s="1">
        <f t="shared" si="34"/>
        <v>12.590000000000146</v>
      </c>
      <c r="F678" s="4">
        <f t="shared" si="35"/>
        <v>80.327333025079923</v>
      </c>
      <c r="H678" s="4">
        <f t="shared" si="36"/>
        <v>97.53616391904994</v>
      </c>
    </row>
    <row r="679" spans="1:8" x14ac:dyDescent="0.55000000000000004">
      <c r="A679" s="2">
        <v>43013</v>
      </c>
      <c r="B679" s="3">
        <v>20628.560000000001</v>
      </c>
      <c r="C679" s="1">
        <f>IF(B679&gt;B678,1,0)</f>
        <v>1</v>
      </c>
      <c r="D679" s="1">
        <f>ABS(B679-B678)</f>
        <v>1.9000000000014552</v>
      </c>
      <c r="E679" s="1">
        <f t="shared" si="34"/>
        <v>1.9000000000014552</v>
      </c>
      <c r="F679" s="4">
        <f t="shared" si="35"/>
        <v>84.273311628683388</v>
      </c>
      <c r="H679" s="4">
        <f t="shared" si="36"/>
        <v>100</v>
      </c>
    </row>
    <row r="680" spans="1:8" x14ac:dyDescent="0.55000000000000004">
      <c r="A680" s="2">
        <v>43014</v>
      </c>
      <c r="B680" s="3">
        <v>20690.71</v>
      </c>
      <c r="C680" s="1">
        <f>IF(B680&gt;B679,1,0)</f>
        <v>1</v>
      </c>
      <c r="D680" s="1">
        <f>ABS(B680-B679)</f>
        <v>62.149999999997817</v>
      </c>
      <c r="E680" s="1">
        <f t="shared" si="34"/>
        <v>62.149999999997817</v>
      </c>
      <c r="F680" s="4">
        <f t="shared" si="35"/>
        <v>83.731293016347095</v>
      </c>
      <c r="H680" s="4">
        <f t="shared" si="36"/>
        <v>100</v>
      </c>
    </row>
    <row r="681" spans="1:8" x14ac:dyDescent="0.55000000000000004">
      <c r="A681" s="2">
        <v>43018</v>
      </c>
      <c r="B681" s="3">
        <v>20823.509999999998</v>
      </c>
      <c r="C681" s="1">
        <f>IF(B681&gt;B680,1,0)</f>
        <v>1</v>
      </c>
      <c r="D681" s="1">
        <f>ABS(B681-B680)</f>
        <v>132.79999999999927</v>
      </c>
      <c r="E681" s="1">
        <f t="shared" si="34"/>
        <v>132.79999999999927</v>
      </c>
      <c r="F681" s="4">
        <f t="shared" si="35"/>
        <v>79.088921201895602</v>
      </c>
      <c r="H681" s="4">
        <f t="shared" si="36"/>
        <v>100</v>
      </c>
    </row>
    <row r="682" spans="1:8" x14ac:dyDescent="0.55000000000000004">
      <c r="A682" s="2">
        <v>43019</v>
      </c>
      <c r="B682" s="3">
        <v>20881.27</v>
      </c>
      <c r="C682" s="1">
        <f>IF(B682&gt;B681,1,0)</f>
        <v>1</v>
      </c>
      <c r="D682" s="1">
        <f>ABS(B682-B681)</f>
        <v>57.760000000002037</v>
      </c>
      <c r="E682" s="1">
        <f t="shared" si="34"/>
        <v>57.760000000002037</v>
      </c>
      <c r="F682" s="4">
        <f t="shared" si="35"/>
        <v>80.11903882480803</v>
      </c>
      <c r="H682" s="4">
        <f t="shared" si="36"/>
        <v>100</v>
      </c>
    </row>
    <row r="683" spans="1:8" x14ac:dyDescent="0.55000000000000004">
      <c r="A683" s="2">
        <v>43020</v>
      </c>
      <c r="B683" s="3">
        <v>20954.72</v>
      </c>
      <c r="C683" s="1">
        <f>IF(B683&gt;B682,1,0)</f>
        <v>1</v>
      </c>
      <c r="D683" s="1">
        <f>ABS(B683-B682)</f>
        <v>73.450000000000728</v>
      </c>
      <c r="E683" s="1">
        <f t="shared" si="34"/>
        <v>73.450000000000728</v>
      </c>
      <c r="F683" s="4">
        <f t="shared" si="35"/>
        <v>80.855063921464847</v>
      </c>
      <c r="H683" s="4">
        <f t="shared" si="36"/>
        <v>100</v>
      </c>
    </row>
    <row r="684" spans="1:8" x14ac:dyDescent="0.55000000000000004">
      <c r="A684" s="2">
        <v>43021</v>
      </c>
      <c r="B684" s="3">
        <v>21155.18</v>
      </c>
      <c r="C684" s="1">
        <f>IF(B684&gt;B683,1,0)</f>
        <v>1</v>
      </c>
      <c r="D684" s="1">
        <f>ABS(B684-B683)</f>
        <v>200.45999999999913</v>
      </c>
      <c r="E684" s="1">
        <f t="shared" si="34"/>
        <v>200.45999999999913</v>
      </c>
      <c r="F684" s="4">
        <f t="shared" si="35"/>
        <v>87.881247518637494</v>
      </c>
      <c r="H684" s="4">
        <f t="shared" si="36"/>
        <v>100</v>
      </c>
    </row>
    <row r="685" spans="1:8" x14ac:dyDescent="0.55000000000000004">
      <c r="A685" s="2">
        <v>43024</v>
      </c>
      <c r="B685" s="3">
        <v>21255.56</v>
      </c>
      <c r="C685" s="1">
        <f>IF(B685&gt;B684,1,0)</f>
        <v>1</v>
      </c>
      <c r="D685" s="1">
        <f>ABS(B685-B684)</f>
        <v>100.38000000000102</v>
      </c>
      <c r="E685" s="1">
        <f t="shared" si="34"/>
        <v>100.38000000000102</v>
      </c>
      <c r="F685" s="4">
        <f t="shared" si="35"/>
        <v>87.873223271828081</v>
      </c>
      <c r="H685" s="4">
        <f t="shared" si="36"/>
        <v>100</v>
      </c>
    </row>
    <row r="686" spans="1:8" x14ac:dyDescent="0.55000000000000004">
      <c r="A686" s="2">
        <v>43025</v>
      </c>
      <c r="B686" s="3">
        <v>21336.12</v>
      </c>
      <c r="C686" s="1">
        <f>IF(B686&gt;B685,1,0)</f>
        <v>1</v>
      </c>
      <c r="D686" s="1">
        <f>ABS(B686-B685)</f>
        <v>80.559999999997672</v>
      </c>
      <c r="E686" s="1">
        <f t="shared" si="34"/>
        <v>80.559999999997672</v>
      </c>
      <c r="F686" s="4">
        <f t="shared" si="35"/>
        <v>93.89372267360163</v>
      </c>
      <c r="H686" s="4">
        <f t="shared" si="36"/>
        <v>100</v>
      </c>
    </row>
    <row r="687" spans="1:8" x14ac:dyDescent="0.55000000000000004">
      <c r="A687" s="2">
        <v>43026</v>
      </c>
      <c r="B687" s="3">
        <v>21363.05</v>
      </c>
      <c r="C687" s="1">
        <f>IF(B687&gt;B686,1,0)</f>
        <v>1</v>
      </c>
      <c r="D687" s="1">
        <f>ABS(B687-B686)</f>
        <v>26.930000000000291</v>
      </c>
      <c r="E687" s="1">
        <f t="shared" si="34"/>
        <v>26.930000000000291</v>
      </c>
      <c r="F687" s="4">
        <f t="shared" si="35"/>
        <v>99.384496151974318</v>
      </c>
      <c r="H687" s="4">
        <f t="shared" si="36"/>
        <v>100</v>
      </c>
    </row>
    <row r="688" spans="1:8" x14ac:dyDescent="0.55000000000000004">
      <c r="A688" s="2">
        <v>43027</v>
      </c>
      <c r="B688" s="3">
        <v>21448.52</v>
      </c>
      <c r="C688" s="1">
        <f>IF(B688&gt;B687,1,0)</f>
        <v>1</v>
      </c>
      <c r="D688" s="1">
        <f>ABS(B688-B687)</f>
        <v>85.470000000001164</v>
      </c>
      <c r="E688" s="1">
        <f t="shared" si="34"/>
        <v>85.470000000001164</v>
      </c>
      <c r="F688" s="4">
        <f t="shared" si="35"/>
        <v>99.378565514480272</v>
      </c>
      <c r="H688" s="4">
        <f t="shared" si="36"/>
        <v>100</v>
      </c>
    </row>
    <row r="689" spans="1:8" x14ac:dyDescent="0.55000000000000004">
      <c r="A689" s="2">
        <v>43028</v>
      </c>
      <c r="B689" s="3">
        <v>21457.64</v>
      </c>
      <c r="C689" s="1">
        <f>IF(B689&gt;B688,1,0)</f>
        <v>1</v>
      </c>
      <c r="D689" s="1">
        <f>ABS(B689-B688)</f>
        <v>9.1199999999989814</v>
      </c>
      <c r="E689" s="1">
        <f t="shared" si="34"/>
        <v>9.1199999999989814</v>
      </c>
      <c r="F689" s="4">
        <f t="shared" si="35"/>
        <v>100</v>
      </c>
      <c r="H689" s="4">
        <f t="shared" si="36"/>
        <v>100</v>
      </c>
    </row>
    <row r="690" spans="1:8" x14ac:dyDescent="0.55000000000000004">
      <c r="A690" s="2">
        <v>43031</v>
      </c>
      <c r="B690" s="3">
        <v>21696.65</v>
      </c>
      <c r="C690" s="1">
        <f>IF(B690&gt;B689,1,0)</f>
        <v>1</v>
      </c>
      <c r="D690" s="1">
        <f>ABS(B690-B689)</f>
        <v>239.01000000000204</v>
      </c>
      <c r="E690" s="1">
        <f t="shared" si="34"/>
        <v>239.01000000000204</v>
      </c>
      <c r="F690" s="4">
        <f t="shared" si="35"/>
        <v>100</v>
      </c>
      <c r="H690" s="4">
        <f t="shared" si="36"/>
        <v>100</v>
      </c>
    </row>
    <row r="691" spans="1:8" x14ac:dyDescent="0.55000000000000004">
      <c r="A691" s="2">
        <v>43032</v>
      </c>
      <c r="B691" s="3">
        <v>21805.17</v>
      </c>
      <c r="C691" s="1">
        <f>IF(B691&gt;B690,1,0)</f>
        <v>1</v>
      </c>
      <c r="D691" s="1">
        <f>ABS(B691-B690)</f>
        <v>108.5199999999968</v>
      </c>
      <c r="E691" s="1">
        <f t="shared" si="34"/>
        <v>108.5199999999968</v>
      </c>
      <c r="F691" s="4">
        <f t="shared" si="35"/>
        <v>100</v>
      </c>
      <c r="H691" s="4">
        <f t="shared" si="36"/>
        <v>100</v>
      </c>
    </row>
    <row r="692" spans="1:8" x14ac:dyDescent="0.55000000000000004">
      <c r="A692" s="2">
        <v>43033</v>
      </c>
      <c r="B692" s="3">
        <v>21707.62</v>
      </c>
      <c r="C692" s="1">
        <f>IF(B692&gt;B691,1,0)</f>
        <v>0</v>
      </c>
      <c r="D692" s="1">
        <f>ABS(B692-B691)</f>
        <v>97.549999999999272</v>
      </c>
      <c r="E692" s="1">
        <f t="shared" si="34"/>
        <v>0</v>
      </c>
      <c r="F692" s="4">
        <f t="shared" si="35"/>
        <v>92.355375139100076</v>
      </c>
      <c r="H692" s="4">
        <f t="shared" si="36"/>
        <v>78.522677234698392</v>
      </c>
    </row>
    <row r="693" spans="1:8" x14ac:dyDescent="0.55000000000000004">
      <c r="A693" s="2">
        <v>43034</v>
      </c>
      <c r="B693" s="3">
        <v>21739.78</v>
      </c>
      <c r="C693" s="1">
        <f>IF(B693&gt;B692,1,0)</f>
        <v>1</v>
      </c>
      <c r="D693" s="1">
        <f>ABS(B693-B692)</f>
        <v>32.159999999999854</v>
      </c>
      <c r="E693" s="1">
        <f t="shared" si="34"/>
        <v>32.159999999999854</v>
      </c>
      <c r="F693" s="4">
        <f t="shared" si="35"/>
        <v>92.532457590789434</v>
      </c>
      <c r="H693" s="4">
        <f t="shared" si="36"/>
        <v>79.559550750146741</v>
      </c>
    </row>
    <row r="694" spans="1:8" x14ac:dyDescent="0.55000000000000004">
      <c r="A694" s="2">
        <v>43035</v>
      </c>
      <c r="B694" s="3">
        <v>22008.45</v>
      </c>
      <c r="C694" s="1">
        <f>IF(B694&gt;B693,1,0)</f>
        <v>1</v>
      </c>
      <c r="D694" s="1">
        <f>ABS(B694-B693)</f>
        <v>268.67000000000189</v>
      </c>
      <c r="E694" s="1">
        <f t="shared" si="34"/>
        <v>268.67000000000189</v>
      </c>
      <c r="F694" s="4">
        <f t="shared" si="35"/>
        <v>93.551862721768373</v>
      </c>
      <c r="H694" s="4">
        <f t="shared" si="36"/>
        <v>80.755573091339571</v>
      </c>
    </row>
    <row r="695" spans="1:8" x14ac:dyDescent="0.55000000000000004">
      <c r="A695" s="2">
        <v>43038</v>
      </c>
      <c r="B695" s="3">
        <v>22011.67</v>
      </c>
      <c r="C695" s="1">
        <f>IF(B695&gt;B694,1,0)</f>
        <v>1</v>
      </c>
      <c r="D695" s="1">
        <f>ABS(B695-B694)</f>
        <v>3.2199999999975262</v>
      </c>
      <c r="E695" s="1">
        <f t="shared" si="34"/>
        <v>3.2199999999975262</v>
      </c>
      <c r="F695" s="4">
        <f t="shared" si="35"/>
        <v>92.947818920521129</v>
      </c>
      <c r="H695" s="4">
        <f t="shared" si="36"/>
        <v>75.709661354581769</v>
      </c>
    </row>
    <row r="696" spans="1:8" x14ac:dyDescent="0.55000000000000004">
      <c r="A696" s="2">
        <v>43039</v>
      </c>
      <c r="B696" s="3">
        <v>22011.61</v>
      </c>
      <c r="C696" s="1">
        <f>IF(B696&gt;B695,1,0)</f>
        <v>0</v>
      </c>
      <c r="D696" s="1">
        <f>ABS(B696-B695)</f>
        <v>5.9999999997671694E-2</v>
      </c>
      <c r="E696" s="1">
        <f t="shared" si="34"/>
        <v>0</v>
      </c>
      <c r="F696" s="4">
        <f t="shared" si="35"/>
        <v>92.636319744108349</v>
      </c>
      <c r="H696" s="4">
        <f t="shared" si="36"/>
        <v>99.980270296932787</v>
      </c>
    </row>
    <row r="697" spans="1:8" x14ac:dyDescent="0.55000000000000004">
      <c r="A697" s="2">
        <v>43040</v>
      </c>
      <c r="B697" s="3">
        <v>22420.080000000002</v>
      </c>
      <c r="C697" s="1">
        <f>IF(B697&gt;B696,1,0)</f>
        <v>1</v>
      </c>
      <c r="D697" s="1">
        <f>ABS(B697-B696)</f>
        <v>408.47000000000116</v>
      </c>
      <c r="E697" s="1">
        <f t="shared" si="34"/>
        <v>408.47000000000116</v>
      </c>
      <c r="F697" s="4">
        <f t="shared" si="35"/>
        <v>94.121933300413275</v>
      </c>
      <c r="H697" s="4">
        <f t="shared" si="36"/>
        <v>99.991181917051577</v>
      </c>
    </row>
    <row r="698" spans="1:8" x14ac:dyDescent="0.55000000000000004">
      <c r="A698" s="2">
        <v>43041</v>
      </c>
      <c r="B698" s="3">
        <v>22539.119999999999</v>
      </c>
      <c r="C698" s="1">
        <f>IF(B698&gt;B697,1,0)</f>
        <v>1</v>
      </c>
      <c r="D698" s="1">
        <f>ABS(B698-B697)</f>
        <v>119.03999999999724</v>
      </c>
      <c r="E698" s="1">
        <f t="shared" si="34"/>
        <v>119.03999999999724</v>
      </c>
      <c r="F698" s="4">
        <f t="shared" si="35"/>
        <v>93.818865726082393</v>
      </c>
      <c r="H698" s="4">
        <f t="shared" si="36"/>
        <v>99.98869609450108</v>
      </c>
    </row>
    <row r="699" spans="1:8" x14ac:dyDescent="0.55000000000000004">
      <c r="A699" s="2">
        <v>43045</v>
      </c>
      <c r="B699" s="3">
        <v>22548.35</v>
      </c>
      <c r="C699" s="1">
        <f>IF(B699&gt;B698,1,0)</f>
        <v>1</v>
      </c>
      <c r="D699" s="1">
        <f>ABS(B699-B698)</f>
        <v>9.2299999999995634</v>
      </c>
      <c r="E699" s="1">
        <f t="shared" si="34"/>
        <v>9.2299999999995634</v>
      </c>
      <c r="F699" s="4">
        <f t="shared" si="35"/>
        <v>93.440232256503819</v>
      </c>
      <c r="H699" s="4">
        <f t="shared" si="36"/>
        <v>99.98882265275752</v>
      </c>
    </row>
    <row r="700" spans="1:8" x14ac:dyDescent="0.55000000000000004">
      <c r="A700" s="2">
        <v>43046</v>
      </c>
      <c r="B700" s="3">
        <v>22937.599999999999</v>
      </c>
      <c r="C700" s="1">
        <f>IF(B700&gt;B699,1,0)</f>
        <v>1</v>
      </c>
      <c r="D700" s="1">
        <f>ABS(B700-B699)</f>
        <v>389.25</v>
      </c>
      <c r="E700" s="1">
        <f t="shared" si="34"/>
        <v>389.25</v>
      </c>
      <c r="F700" s="4">
        <f t="shared" si="35"/>
        <v>94.567262202927736</v>
      </c>
      <c r="H700" s="4">
        <f t="shared" si="36"/>
        <v>100</v>
      </c>
    </row>
    <row r="701" spans="1:8" x14ac:dyDescent="0.55000000000000004">
      <c r="A701" s="2">
        <v>43047</v>
      </c>
      <c r="B701" s="3">
        <v>22913.82</v>
      </c>
      <c r="C701" s="1">
        <f>IF(B701&gt;B700,1,0)</f>
        <v>0</v>
      </c>
      <c r="D701" s="1">
        <f>ABS(B701-B700)</f>
        <v>23.779999999998836</v>
      </c>
      <c r="E701" s="1">
        <f t="shared" si="34"/>
        <v>0</v>
      </c>
      <c r="F701" s="4">
        <f t="shared" si="35"/>
        <v>93.2318586044439</v>
      </c>
      <c r="H701" s="4">
        <f t="shared" si="36"/>
        <v>95.606872344356361</v>
      </c>
    </row>
    <row r="702" spans="1:8" x14ac:dyDescent="0.55000000000000004">
      <c r="A702" s="2">
        <v>43048</v>
      </c>
      <c r="B702" s="3">
        <v>22868.71</v>
      </c>
      <c r="C702" s="1">
        <f>IF(B702&gt;B701,1,0)</f>
        <v>0</v>
      </c>
      <c r="D702" s="1">
        <f>ABS(B702-B701)</f>
        <v>45.110000000000582</v>
      </c>
      <c r="E702" s="1">
        <f t="shared" si="34"/>
        <v>0</v>
      </c>
      <c r="F702" s="4">
        <f t="shared" si="35"/>
        <v>90.503025912764883</v>
      </c>
      <c r="H702" s="4">
        <f t="shared" si="36"/>
        <v>85.260072319575585</v>
      </c>
    </row>
    <row r="703" spans="1:8" x14ac:dyDescent="0.55000000000000004">
      <c r="A703" s="2">
        <v>43049</v>
      </c>
      <c r="B703" s="3">
        <v>22681.42</v>
      </c>
      <c r="C703" s="1">
        <f>IF(B703&gt;B702,1,0)</f>
        <v>0</v>
      </c>
      <c r="D703" s="1">
        <f>ABS(B703-B702)</f>
        <v>187.29000000000087</v>
      </c>
      <c r="E703" s="1">
        <f t="shared" si="34"/>
        <v>0</v>
      </c>
      <c r="F703" s="4">
        <f t="shared" si="35"/>
        <v>81.681820064617767</v>
      </c>
      <c r="H703" s="4">
        <f t="shared" si="36"/>
        <v>60.308631454998959</v>
      </c>
    </row>
    <row r="704" spans="1:8" x14ac:dyDescent="0.55000000000000004">
      <c r="A704" s="2">
        <v>43052</v>
      </c>
      <c r="B704" s="3">
        <v>22380.99</v>
      </c>
      <c r="C704" s="1">
        <f>IF(B704&gt;B703,1,0)</f>
        <v>0</v>
      </c>
      <c r="D704" s="1">
        <f>ABS(B704-B703)</f>
        <v>300.42999999999665</v>
      </c>
      <c r="E704" s="1">
        <f t="shared" si="34"/>
        <v>0</v>
      </c>
      <c r="F704" s="4">
        <f t="shared" si="35"/>
        <v>67.170485452483575</v>
      </c>
      <c r="H704" s="4">
        <f t="shared" si="36"/>
        <v>0</v>
      </c>
    </row>
    <row r="705" spans="1:8" x14ac:dyDescent="0.55000000000000004">
      <c r="A705" s="2">
        <v>43053</v>
      </c>
      <c r="B705" s="3">
        <v>22380.01</v>
      </c>
      <c r="C705" s="1">
        <f>IF(B705&gt;B704,1,0)</f>
        <v>0</v>
      </c>
      <c r="D705" s="1">
        <f>ABS(B705-B704)</f>
        <v>0.98000000000320142</v>
      </c>
      <c r="E705" s="1">
        <f t="shared" si="34"/>
        <v>0</v>
      </c>
      <c r="F705" s="4">
        <f t="shared" si="35"/>
        <v>65.24580424773508</v>
      </c>
      <c r="H705" s="4">
        <f t="shared" si="36"/>
        <v>0</v>
      </c>
    </row>
    <row r="706" spans="1:8" x14ac:dyDescent="0.55000000000000004">
      <c r="A706" s="2">
        <v>43054</v>
      </c>
      <c r="B706" s="3">
        <v>22028.32</v>
      </c>
      <c r="C706" s="1">
        <f>IF(B706&gt;B705,1,0)</f>
        <v>0</v>
      </c>
      <c r="D706" s="1">
        <f>ABS(B706-B705)</f>
        <v>351.68999999999869</v>
      </c>
      <c r="E706" s="1">
        <f t="shared" si="34"/>
        <v>0</v>
      </c>
      <c r="F706" s="4">
        <f t="shared" si="35"/>
        <v>57.495162149781756</v>
      </c>
      <c r="H706" s="4">
        <f t="shared" si="36"/>
        <v>0</v>
      </c>
    </row>
    <row r="707" spans="1:8" x14ac:dyDescent="0.55000000000000004">
      <c r="A707" s="2">
        <v>43055</v>
      </c>
      <c r="B707" s="3">
        <v>22351.119999999999</v>
      </c>
      <c r="C707" s="1">
        <f>IF(B707&gt;B706,1,0)</f>
        <v>1</v>
      </c>
      <c r="D707" s="1">
        <f>ABS(B707-B706)</f>
        <v>322.79999999999927</v>
      </c>
      <c r="E707" s="1">
        <f t="shared" si="34"/>
        <v>322.79999999999927</v>
      </c>
      <c r="F707" s="4">
        <f t="shared" si="35"/>
        <v>62.578908815565335</v>
      </c>
      <c r="H707" s="4">
        <f t="shared" si="36"/>
        <v>33.07715954503535</v>
      </c>
    </row>
    <row r="708" spans="1:8" x14ac:dyDescent="0.55000000000000004">
      <c r="A708" s="2">
        <v>43056</v>
      </c>
      <c r="B708" s="3">
        <v>22396.799999999999</v>
      </c>
      <c r="C708" s="1">
        <f>IF(B708&gt;B707,1,0)</f>
        <v>1</v>
      </c>
      <c r="D708" s="1">
        <f>ABS(B708-B707)</f>
        <v>45.680000000000291</v>
      </c>
      <c r="E708" s="1">
        <f t="shared" si="34"/>
        <v>45.680000000000291</v>
      </c>
      <c r="F708" s="4">
        <f t="shared" si="35"/>
        <v>58.798022682065941</v>
      </c>
      <c r="H708" s="4">
        <f t="shared" si="36"/>
        <v>51.09616584621768</v>
      </c>
    </row>
    <row r="709" spans="1:8" x14ac:dyDescent="0.55000000000000004">
      <c r="A709" s="2">
        <v>43059</v>
      </c>
      <c r="B709" s="3">
        <v>22261.759999999998</v>
      </c>
      <c r="C709" s="1">
        <f>IF(B709&gt;B708,1,0)</f>
        <v>0</v>
      </c>
      <c r="D709" s="1">
        <f>ABS(B709-B708)</f>
        <v>135.04000000000087</v>
      </c>
      <c r="E709" s="1">
        <f t="shared" si="34"/>
        <v>0</v>
      </c>
      <c r="F709" s="4">
        <f t="shared" si="35"/>
        <v>55.346430938281657</v>
      </c>
      <c r="H709" s="4">
        <f t="shared" si="36"/>
        <v>43.086493375895976</v>
      </c>
    </row>
    <row r="710" spans="1:8" x14ac:dyDescent="0.55000000000000004">
      <c r="A710" s="2">
        <v>43060</v>
      </c>
      <c r="B710" s="3">
        <v>22416.48</v>
      </c>
      <c r="C710" s="1">
        <f>IF(B710&gt;B709,1,0)</f>
        <v>1</v>
      </c>
      <c r="D710" s="1">
        <f>ABS(B710-B709)</f>
        <v>154.72000000000116</v>
      </c>
      <c r="E710" s="1">
        <f t="shared" si="34"/>
        <v>154.72000000000116</v>
      </c>
      <c r="F710" s="4">
        <f t="shared" si="35"/>
        <v>58.118475562560391</v>
      </c>
      <c r="H710" s="4">
        <f t="shared" si="36"/>
        <v>79.484686436558022</v>
      </c>
    </row>
    <row r="711" spans="1:8" x14ac:dyDescent="0.55000000000000004">
      <c r="A711" s="2">
        <v>43061</v>
      </c>
      <c r="B711" s="3">
        <v>22523.15</v>
      </c>
      <c r="C711" s="1">
        <f>IF(B711&gt;B710,1,0)</f>
        <v>1</v>
      </c>
      <c r="D711" s="1">
        <f>ABS(B711-B710)</f>
        <v>106.67000000000189</v>
      </c>
      <c r="E711" s="1">
        <f t="shared" si="34"/>
        <v>106.67000000000189</v>
      </c>
      <c r="F711" s="4">
        <f t="shared" si="35"/>
        <v>52.351360353331408</v>
      </c>
      <c r="H711" s="4">
        <f t="shared" si="36"/>
        <v>69.455565357037941</v>
      </c>
    </row>
    <row r="712" spans="1:8" x14ac:dyDescent="0.55000000000000004">
      <c r="A712" s="2">
        <v>43063</v>
      </c>
      <c r="B712" s="3">
        <v>22550.85</v>
      </c>
      <c r="C712" s="1">
        <f>IF(B712&gt;B711,1,0)</f>
        <v>1</v>
      </c>
      <c r="D712" s="1">
        <f>ABS(B712-B711)</f>
        <v>27.69999999999709</v>
      </c>
      <c r="E712" s="1">
        <f t="shared" si="34"/>
        <v>27.69999999999709</v>
      </c>
      <c r="F712" s="4">
        <f t="shared" si="35"/>
        <v>50.279236515471069</v>
      </c>
      <c r="H712" s="4">
        <f t="shared" si="36"/>
        <v>68.160705444085409</v>
      </c>
    </row>
    <row r="713" spans="1:8" x14ac:dyDescent="0.55000000000000004">
      <c r="A713" s="2">
        <v>43066</v>
      </c>
      <c r="B713" s="3">
        <v>22495.99</v>
      </c>
      <c r="C713" s="1">
        <f>IF(B713&gt;B712,1,0)</f>
        <v>0</v>
      </c>
      <c r="D713" s="1">
        <f>ABS(B713-B712)</f>
        <v>54.859999999996944</v>
      </c>
      <c r="E713" s="1">
        <f t="shared" si="34"/>
        <v>0</v>
      </c>
      <c r="F713" s="4">
        <f t="shared" si="35"/>
        <v>48.780055917987021</v>
      </c>
      <c r="H713" s="4">
        <f t="shared" si="36"/>
        <v>84.050007268499087</v>
      </c>
    </row>
    <row r="714" spans="1:8" x14ac:dyDescent="0.55000000000000004">
      <c r="A714" s="2">
        <v>43067</v>
      </c>
      <c r="B714" s="3">
        <v>22486.240000000002</v>
      </c>
      <c r="C714" s="1">
        <f>IF(B714&gt;B713,1,0)</f>
        <v>0</v>
      </c>
      <c r="D714" s="1">
        <f>ABS(B714-B713)</f>
        <v>9.75</v>
      </c>
      <c r="E714" s="1">
        <f t="shared" si="34"/>
        <v>0</v>
      </c>
      <c r="F714" s="4">
        <f t="shared" si="35"/>
        <v>37.224455137277161</v>
      </c>
      <c r="H714" s="4">
        <f t="shared" si="36"/>
        <v>67.529399939693306</v>
      </c>
    </row>
    <row r="715" spans="1:8" x14ac:dyDescent="0.55000000000000004">
      <c r="A715" s="2">
        <v>43068</v>
      </c>
      <c r="B715" s="3">
        <v>22597.200000000001</v>
      </c>
      <c r="C715" s="1">
        <f>IF(B715&gt;B714,1,0)</f>
        <v>1</v>
      </c>
      <c r="D715" s="1">
        <f>ABS(B715-B714)</f>
        <v>110.95999999999913</v>
      </c>
      <c r="E715" s="1">
        <f t="shared" si="34"/>
        <v>110.95999999999913</v>
      </c>
      <c r="F715" s="4">
        <f t="shared" si="35"/>
        <v>41.459690993051673</v>
      </c>
      <c r="H715" s="4">
        <f t="shared" si="36"/>
        <v>68.214689821420222</v>
      </c>
    </row>
    <row r="716" spans="1:8" x14ac:dyDescent="0.55000000000000004">
      <c r="A716" s="2">
        <v>43069</v>
      </c>
      <c r="B716" s="3">
        <v>22724.959999999999</v>
      </c>
      <c r="C716" s="1">
        <f>IF(B716&gt;B715,1,0)</f>
        <v>1</v>
      </c>
      <c r="D716" s="1">
        <f>ABS(B716-B715)</f>
        <v>127.7599999999984</v>
      </c>
      <c r="E716" s="1">
        <f t="shared" si="34"/>
        <v>127.7599999999984</v>
      </c>
      <c r="F716" s="4">
        <f t="shared" si="35"/>
        <v>46.288081060563016</v>
      </c>
      <c r="H716" s="4">
        <f t="shared" si="36"/>
        <v>78.699765931494369</v>
      </c>
    </row>
    <row r="717" spans="1:8" x14ac:dyDescent="0.55000000000000004">
      <c r="A717" s="2">
        <v>43070</v>
      </c>
      <c r="B717" s="3">
        <v>22819.03</v>
      </c>
      <c r="C717" s="1">
        <f>IF(B717&gt;B716,1,0)</f>
        <v>1</v>
      </c>
      <c r="D717" s="1">
        <f>ABS(B717-B716)</f>
        <v>94.069999999999709</v>
      </c>
      <c r="E717" s="1">
        <f t="shared" si="34"/>
        <v>94.069999999999709</v>
      </c>
      <c r="F717" s="4">
        <f t="shared" si="35"/>
        <v>53.733092436154138</v>
      </c>
      <c r="H717" s="4">
        <f t="shared" si="36"/>
        <v>97.153617095813601</v>
      </c>
    </row>
    <row r="718" spans="1:8" x14ac:dyDescent="0.55000000000000004">
      <c r="A718" s="2">
        <v>43073</v>
      </c>
      <c r="B718" s="3">
        <v>22707.16</v>
      </c>
      <c r="C718" s="1">
        <f>IF(B718&gt;B717,1,0)</f>
        <v>0</v>
      </c>
      <c r="D718" s="1">
        <f>ABS(B718-B717)</f>
        <v>111.86999999999898</v>
      </c>
      <c r="E718" s="1">
        <f t="shared" si="34"/>
        <v>0</v>
      </c>
      <c r="F718" s="4">
        <f t="shared" si="35"/>
        <v>59.856758635278453</v>
      </c>
      <c r="H718" s="4">
        <f t="shared" si="36"/>
        <v>74.841451895830531</v>
      </c>
    </row>
    <row r="719" spans="1:8" x14ac:dyDescent="0.55000000000000004">
      <c r="A719" s="2">
        <v>43074</v>
      </c>
      <c r="B719" s="3">
        <v>22622.38</v>
      </c>
      <c r="C719" s="1">
        <f>IF(B719&gt;B718,1,0)</f>
        <v>0</v>
      </c>
      <c r="D719" s="1">
        <f>ABS(B719-B718)</f>
        <v>84.779999999998836</v>
      </c>
      <c r="E719" s="1">
        <f t="shared" si="34"/>
        <v>0</v>
      </c>
      <c r="F719" s="4">
        <f t="shared" si="35"/>
        <v>56.971265855552787</v>
      </c>
      <c r="H719" s="4">
        <f t="shared" si="36"/>
        <v>53.008506977633409</v>
      </c>
    </row>
    <row r="720" spans="1:8" x14ac:dyDescent="0.55000000000000004">
      <c r="A720" s="2">
        <v>43075</v>
      </c>
      <c r="B720" s="3">
        <v>22177.040000000001</v>
      </c>
      <c r="C720" s="1">
        <f>IF(B720&gt;B719,1,0)</f>
        <v>0</v>
      </c>
      <c r="D720" s="1">
        <f>ABS(B720-B719)</f>
        <v>445.34000000000015</v>
      </c>
      <c r="E720" s="1">
        <f t="shared" si="34"/>
        <v>0</v>
      </c>
      <c r="F720" s="4">
        <f t="shared" si="35"/>
        <v>54.058951965065546</v>
      </c>
      <c r="H720" s="4">
        <f t="shared" si="36"/>
        <v>12.780208135206369</v>
      </c>
    </row>
    <row r="721" spans="1:8" x14ac:dyDescent="0.55000000000000004">
      <c r="A721" s="2">
        <v>43076</v>
      </c>
      <c r="B721" s="3">
        <v>22498.03</v>
      </c>
      <c r="C721" s="1">
        <f>IF(B721&gt;B720,1,0)</f>
        <v>1</v>
      </c>
      <c r="D721" s="1">
        <f>ABS(B721-B720)</f>
        <v>320.98999999999796</v>
      </c>
      <c r="E721" s="1">
        <f t="shared" ref="E721:E784" si="37">C721*D721</f>
        <v>320.98999999999796</v>
      </c>
      <c r="F721" s="4">
        <f t="shared" ref="F721:F784" si="38">SUM(E708:E721)/SUM(D708:D721)*100</f>
        <v>54.013517722203716</v>
      </c>
      <c r="H721" s="4">
        <f t="shared" ref="H721:H784" si="39">SUM(E718:E721)/SUM(D718:D721)*100</f>
        <v>33.332987185611259</v>
      </c>
    </row>
    <row r="722" spans="1:8" x14ac:dyDescent="0.55000000000000004">
      <c r="A722" s="2">
        <v>43077</v>
      </c>
      <c r="B722" s="3">
        <v>22811.08</v>
      </c>
      <c r="C722" s="1">
        <f>IF(B722&gt;B721,1,0)</f>
        <v>1</v>
      </c>
      <c r="D722" s="1">
        <f>ABS(B722-B721)</f>
        <v>313.05000000000291</v>
      </c>
      <c r="E722" s="1">
        <f t="shared" si="37"/>
        <v>313.05000000000291</v>
      </c>
      <c r="F722" s="4">
        <f t="shared" si="38"/>
        <v>59.875283662922719</v>
      </c>
      <c r="H722" s="4">
        <f t="shared" si="39"/>
        <v>54.463304013194147</v>
      </c>
    </row>
    <row r="723" spans="1:8" x14ac:dyDescent="0.55000000000000004">
      <c r="A723" s="2">
        <v>43080</v>
      </c>
      <c r="B723" s="3">
        <v>22938.73</v>
      </c>
      <c r="C723" s="1">
        <f>IF(B723&gt;B722,1,0)</f>
        <v>1</v>
      </c>
      <c r="D723" s="1">
        <f>ABS(B723-B722)</f>
        <v>127.64999999999782</v>
      </c>
      <c r="E723" s="1">
        <f t="shared" si="37"/>
        <v>127.64999999999782</v>
      </c>
      <c r="F723" s="4">
        <f t="shared" si="38"/>
        <v>66.194137318974157</v>
      </c>
      <c r="H723" s="4">
        <f t="shared" si="39"/>
        <v>63.104479590399535</v>
      </c>
    </row>
    <row r="724" spans="1:8" x14ac:dyDescent="0.55000000000000004">
      <c r="A724" s="2">
        <v>43081</v>
      </c>
      <c r="B724" s="3">
        <v>22866.17</v>
      </c>
      <c r="C724" s="1">
        <f>IF(B724&gt;B723,1,0)</f>
        <v>0</v>
      </c>
      <c r="D724" s="1">
        <f>ABS(B724-B723)</f>
        <v>72.56000000000131</v>
      </c>
      <c r="E724" s="1">
        <f t="shared" si="37"/>
        <v>0</v>
      </c>
      <c r="F724" s="4">
        <f t="shared" si="38"/>
        <v>61.197404395396447</v>
      </c>
      <c r="H724" s="4">
        <f t="shared" si="39"/>
        <v>91.302367395864394</v>
      </c>
    </row>
    <row r="725" spans="1:8" x14ac:dyDescent="0.55000000000000004">
      <c r="A725" s="2">
        <v>43082</v>
      </c>
      <c r="B725" s="3">
        <v>22758.07</v>
      </c>
      <c r="C725" s="1">
        <f>IF(B725&gt;B724,1,0)</f>
        <v>0</v>
      </c>
      <c r="D725" s="1">
        <f>ABS(B725-B724)</f>
        <v>108.09999999999854</v>
      </c>
      <c r="E725" s="1">
        <f t="shared" si="37"/>
        <v>0</v>
      </c>
      <c r="F725" s="4">
        <f t="shared" si="38"/>
        <v>55.845409666374699</v>
      </c>
      <c r="H725" s="4">
        <f t="shared" si="39"/>
        <v>70.92506759366556</v>
      </c>
    </row>
    <row r="726" spans="1:8" x14ac:dyDescent="0.55000000000000004">
      <c r="A726" s="2">
        <v>43083</v>
      </c>
      <c r="B726" s="3">
        <v>22694.45</v>
      </c>
      <c r="C726" s="1">
        <f>IF(B726&gt;B725,1,0)</f>
        <v>0</v>
      </c>
      <c r="D726" s="1">
        <f>ABS(B726-B725)</f>
        <v>63.619999999998981</v>
      </c>
      <c r="E726" s="1">
        <f t="shared" si="37"/>
        <v>0</v>
      </c>
      <c r="F726" s="4">
        <f t="shared" si="38"/>
        <v>53.51038447999381</v>
      </c>
      <c r="H726" s="4">
        <f t="shared" si="39"/>
        <v>34.320974376898597</v>
      </c>
    </row>
    <row r="727" spans="1:8" x14ac:dyDescent="0.55000000000000004">
      <c r="A727" s="2">
        <v>43084</v>
      </c>
      <c r="B727" s="3">
        <v>22553.22</v>
      </c>
      <c r="C727" s="1">
        <f>IF(B727&gt;B726,1,0)</f>
        <v>0</v>
      </c>
      <c r="D727" s="1">
        <f>ABS(B727-B726)</f>
        <v>141.22999999999956</v>
      </c>
      <c r="E727" s="1">
        <f t="shared" si="37"/>
        <v>0</v>
      </c>
      <c r="F727" s="4">
        <f t="shared" si="38"/>
        <v>51.342336975132866</v>
      </c>
      <c r="H727" s="4">
        <f t="shared" si="39"/>
        <v>0</v>
      </c>
    </row>
    <row r="728" spans="1:8" x14ac:dyDescent="0.55000000000000004">
      <c r="A728" s="2">
        <v>43087</v>
      </c>
      <c r="B728" s="3">
        <v>22901.77</v>
      </c>
      <c r="C728" s="1">
        <f>IF(B728&gt;B727,1,0)</f>
        <v>1</v>
      </c>
      <c r="D728" s="1">
        <f>ABS(B728-B727)</f>
        <v>348.54999999999927</v>
      </c>
      <c r="E728" s="1">
        <f t="shared" si="37"/>
        <v>348.54999999999927</v>
      </c>
      <c r="F728" s="4">
        <f t="shared" si="38"/>
        <v>58.409733943728682</v>
      </c>
      <c r="H728" s="4">
        <f t="shared" si="39"/>
        <v>52.690854119425723</v>
      </c>
    </row>
    <row r="729" spans="1:8" x14ac:dyDescent="0.55000000000000004">
      <c r="A729" s="2">
        <v>43088</v>
      </c>
      <c r="B729" s="3">
        <v>22868</v>
      </c>
      <c r="C729" s="1">
        <f>IF(B729&gt;B728,1,0)</f>
        <v>0</v>
      </c>
      <c r="D729" s="1">
        <f>ABS(B729-B728)</f>
        <v>33.770000000000437</v>
      </c>
      <c r="E729" s="1">
        <f t="shared" si="37"/>
        <v>0</v>
      </c>
      <c r="F729" s="4">
        <f t="shared" si="38"/>
        <v>55.657365856919618</v>
      </c>
      <c r="H729" s="4">
        <f t="shared" si="39"/>
        <v>59.361002776027441</v>
      </c>
    </row>
    <row r="730" spans="1:8" x14ac:dyDescent="0.55000000000000004">
      <c r="A730" s="2">
        <v>43089</v>
      </c>
      <c r="B730" s="3">
        <v>22891.72</v>
      </c>
      <c r="C730" s="1">
        <f>IF(B730&gt;B729,1,0)</f>
        <v>1</v>
      </c>
      <c r="D730" s="1">
        <f>ABS(B730-B729)</f>
        <v>23.720000000001164</v>
      </c>
      <c r="E730" s="1">
        <f t="shared" si="37"/>
        <v>23.720000000001164</v>
      </c>
      <c r="F730" s="4">
        <f t="shared" si="38"/>
        <v>53.642161359367549</v>
      </c>
      <c r="H730" s="4">
        <f t="shared" si="39"/>
        <v>68.023096460613615</v>
      </c>
    </row>
    <row r="731" spans="1:8" x14ac:dyDescent="0.55000000000000004">
      <c r="A731" s="2">
        <v>43090</v>
      </c>
      <c r="B731" s="3">
        <v>22866.1</v>
      </c>
      <c r="C731" s="1">
        <f>IF(B731&gt;B730,1,0)</f>
        <v>0</v>
      </c>
      <c r="D731" s="1">
        <f>ABS(B731-B730)</f>
        <v>25.620000000002619</v>
      </c>
      <c r="E731" s="1">
        <f t="shared" si="37"/>
        <v>0</v>
      </c>
      <c r="F731" s="4">
        <f t="shared" si="38"/>
        <v>51.059729382893927</v>
      </c>
      <c r="H731" s="4">
        <f t="shared" si="39"/>
        <v>86.24148635500103</v>
      </c>
    </row>
    <row r="732" spans="1:8" x14ac:dyDescent="0.55000000000000004">
      <c r="A732" s="2">
        <v>43091</v>
      </c>
      <c r="B732" s="3">
        <v>22902.76</v>
      </c>
      <c r="C732" s="1">
        <f>IF(B732&gt;B731,1,0)</f>
        <v>1</v>
      </c>
      <c r="D732" s="1">
        <f>ABS(B732-B731)</f>
        <v>36.659999999999854</v>
      </c>
      <c r="E732" s="1">
        <f t="shared" si="37"/>
        <v>36.659999999999854</v>
      </c>
      <c r="F732" s="4">
        <f t="shared" si="38"/>
        <v>54.55808057269622</v>
      </c>
      <c r="H732" s="4">
        <f t="shared" si="39"/>
        <v>50.41329214327375</v>
      </c>
    </row>
    <row r="733" spans="1:8" x14ac:dyDescent="0.55000000000000004">
      <c r="A733" s="2">
        <v>43094</v>
      </c>
      <c r="B733" s="3">
        <v>22939.18</v>
      </c>
      <c r="C733" s="1">
        <f>IF(B733&gt;B732,1,0)</f>
        <v>1</v>
      </c>
      <c r="D733" s="1">
        <f>ABS(B733-B732)</f>
        <v>36.420000000001892</v>
      </c>
      <c r="E733" s="1">
        <f t="shared" si="37"/>
        <v>36.420000000001892</v>
      </c>
      <c r="F733" s="4">
        <f t="shared" si="38"/>
        <v>57.552639609398817</v>
      </c>
      <c r="H733" s="4">
        <f t="shared" si="39"/>
        <v>79.072047051134248</v>
      </c>
    </row>
    <row r="734" spans="1:8" x14ac:dyDescent="0.55000000000000004">
      <c r="A734" s="2">
        <v>43095</v>
      </c>
      <c r="B734" s="3">
        <v>22892.69</v>
      </c>
      <c r="C734" s="1">
        <f>IF(B734&gt;B733,1,0)</f>
        <v>0</v>
      </c>
      <c r="D734" s="1">
        <f>ABS(B734-B733)</f>
        <v>46.490000000001601</v>
      </c>
      <c r="E734" s="1">
        <f t="shared" si="37"/>
        <v>0</v>
      </c>
      <c r="F734" s="4">
        <f t="shared" si="38"/>
        <v>71.067986316774792</v>
      </c>
      <c r="H734" s="4">
        <f t="shared" si="39"/>
        <v>50.334045044423682</v>
      </c>
    </row>
    <row r="735" spans="1:8" x14ac:dyDescent="0.55000000000000004">
      <c r="A735" s="2">
        <v>43096</v>
      </c>
      <c r="B735" s="3">
        <v>22911.21</v>
      </c>
      <c r="C735" s="1">
        <f>IF(B735&gt;B734,1,0)</f>
        <v>1</v>
      </c>
      <c r="D735" s="1">
        <f>ABS(B735-B734)</f>
        <v>18.520000000000437</v>
      </c>
      <c r="E735" s="1">
        <f t="shared" si="37"/>
        <v>18.520000000000437</v>
      </c>
      <c r="F735" s="4">
        <f t="shared" si="38"/>
        <v>64.799134645691794</v>
      </c>
      <c r="H735" s="4">
        <f t="shared" si="39"/>
        <v>66.33355058295291</v>
      </c>
    </row>
    <row r="736" spans="1:8" x14ac:dyDescent="0.55000000000000004">
      <c r="A736" s="2">
        <v>43097</v>
      </c>
      <c r="B736" s="3">
        <v>22783.98</v>
      </c>
      <c r="C736" s="1">
        <f>IF(B736&gt;B735,1,0)</f>
        <v>0</v>
      </c>
      <c r="D736" s="1">
        <f>ABS(B736-B735)</f>
        <v>127.22999999999956</v>
      </c>
      <c r="E736" s="1">
        <f t="shared" si="37"/>
        <v>0</v>
      </c>
      <c r="F736" s="4">
        <f t="shared" si="38"/>
        <v>48.880294841919032</v>
      </c>
      <c r="H736" s="4">
        <f t="shared" si="39"/>
        <v>24.026939560920795</v>
      </c>
    </row>
    <row r="737" spans="1:8" x14ac:dyDescent="0.55000000000000004">
      <c r="A737" s="2">
        <v>43098</v>
      </c>
      <c r="B737" s="3">
        <v>22764.94</v>
      </c>
      <c r="C737" s="1">
        <f>IF(B737&gt;B736,1,0)</f>
        <v>0</v>
      </c>
      <c r="D737" s="1">
        <f>ABS(B737-B736)</f>
        <v>19.040000000000873</v>
      </c>
      <c r="E737" s="1">
        <f t="shared" si="37"/>
        <v>0</v>
      </c>
      <c r="F737" s="4">
        <f t="shared" si="38"/>
        <v>42.111426833586016</v>
      </c>
      <c r="H737" s="4">
        <f t="shared" si="39"/>
        <v>8.7656190836805283</v>
      </c>
    </row>
    <row r="738" spans="1:8" x14ac:dyDescent="0.55000000000000004">
      <c r="A738" s="2">
        <v>43104</v>
      </c>
      <c r="B738" s="3">
        <v>23506.33</v>
      </c>
      <c r="C738" s="1">
        <f>IF(B738&gt;B737,1,0)</f>
        <v>1</v>
      </c>
      <c r="D738" s="1">
        <f>ABS(B738-B737)</f>
        <v>741.39000000000306</v>
      </c>
      <c r="E738" s="1">
        <f t="shared" si="37"/>
        <v>741.39000000000306</v>
      </c>
      <c r="F738" s="4">
        <f t="shared" si="38"/>
        <v>68.079938543573078</v>
      </c>
      <c r="H738" s="4">
        <f t="shared" si="39"/>
        <v>83.858615286146261</v>
      </c>
    </row>
    <row r="739" spans="1:8" x14ac:dyDescent="0.55000000000000004">
      <c r="A739" s="2">
        <v>43105</v>
      </c>
      <c r="B739" s="3">
        <v>23714.53</v>
      </c>
      <c r="C739" s="1">
        <f>IF(B739&gt;B738,1,0)</f>
        <v>1</v>
      </c>
      <c r="D739" s="1">
        <f>ABS(B739-B738)</f>
        <v>208.19999999999709</v>
      </c>
      <c r="E739" s="1">
        <f t="shared" si="37"/>
        <v>208.19999999999709</v>
      </c>
      <c r="F739" s="4">
        <f t="shared" si="38"/>
        <v>75.56750745805833</v>
      </c>
      <c r="H739" s="4">
        <f t="shared" si="39"/>
        <v>86.652492106655927</v>
      </c>
    </row>
    <row r="740" spans="1:8" x14ac:dyDescent="0.55000000000000004">
      <c r="A740" s="2">
        <v>43109</v>
      </c>
      <c r="B740" s="3">
        <v>23849.99</v>
      </c>
      <c r="C740" s="1">
        <f>IF(B740&gt;B739,1,0)</f>
        <v>1</v>
      </c>
      <c r="D740" s="1">
        <f>ABS(B740-B739)</f>
        <v>135.46000000000276</v>
      </c>
      <c r="E740" s="1">
        <f t="shared" si="37"/>
        <v>135.46000000000276</v>
      </c>
      <c r="F740" s="4">
        <f t="shared" si="38"/>
        <v>79.746692066107059</v>
      </c>
      <c r="H740" s="4">
        <f t="shared" si="39"/>
        <v>98.275502902842987</v>
      </c>
    </row>
    <row r="741" spans="1:8" x14ac:dyDescent="0.55000000000000004">
      <c r="A741" s="2">
        <v>43110</v>
      </c>
      <c r="B741" s="3">
        <v>23788.2</v>
      </c>
      <c r="C741" s="1">
        <f>IF(B741&gt;B740,1,0)</f>
        <v>0</v>
      </c>
      <c r="D741" s="1">
        <f>ABS(B741-B740)</f>
        <v>61.790000000000873</v>
      </c>
      <c r="E741" s="1">
        <f t="shared" si="37"/>
        <v>0</v>
      </c>
      <c r="F741" s="4">
        <f t="shared" si="38"/>
        <v>83.147418485554255</v>
      </c>
      <c r="H741" s="4">
        <f t="shared" si="39"/>
        <v>94.612151651494486</v>
      </c>
    </row>
    <row r="742" spans="1:8" x14ac:dyDescent="0.55000000000000004">
      <c r="A742" s="2">
        <v>43111</v>
      </c>
      <c r="B742" s="3">
        <v>23710.43</v>
      </c>
      <c r="C742" s="1">
        <f>IF(B742&gt;B741,1,0)</f>
        <v>0</v>
      </c>
      <c r="D742" s="1">
        <f>ABS(B742-B741)</f>
        <v>77.770000000000437</v>
      </c>
      <c r="E742" s="1">
        <f t="shared" si="37"/>
        <v>0</v>
      </c>
      <c r="F742" s="4">
        <f t="shared" si="38"/>
        <v>75.396336867493886</v>
      </c>
      <c r="H742" s="4">
        <f t="shared" si="39"/>
        <v>71.118745085054229</v>
      </c>
    </row>
    <row r="743" spans="1:8" x14ac:dyDescent="0.55000000000000004">
      <c r="A743" s="2">
        <v>43112</v>
      </c>
      <c r="B743" s="3">
        <v>23653.82</v>
      </c>
      <c r="C743" s="1">
        <f>IF(B743&gt;B742,1,0)</f>
        <v>0</v>
      </c>
      <c r="D743" s="1">
        <f>ABS(B743-B742)</f>
        <v>56.610000000000582</v>
      </c>
      <c r="E743" s="1">
        <f t="shared" si="37"/>
        <v>0</v>
      </c>
      <c r="F743" s="4">
        <f t="shared" si="38"/>
        <v>74.329997770787202</v>
      </c>
      <c r="H743" s="4">
        <f t="shared" si="39"/>
        <v>40.846726773814453</v>
      </c>
    </row>
    <row r="744" spans="1:8" x14ac:dyDescent="0.55000000000000004">
      <c r="A744" s="2">
        <v>43115</v>
      </c>
      <c r="B744" s="3">
        <v>23714.880000000001</v>
      </c>
      <c r="C744" s="1">
        <f>IF(B744&gt;B743,1,0)</f>
        <v>1</v>
      </c>
      <c r="D744" s="1">
        <f>ABS(B744-B743)</f>
        <v>61.06000000000131</v>
      </c>
      <c r="E744" s="1">
        <f t="shared" si="37"/>
        <v>61.06000000000131</v>
      </c>
      <c r="F744" s="4">
        <f t="shared" si="38"/>
        <v>74.910123104111747</v>
      </c>
      <c r="H744" s="4">
        <f t="shared" si="39"/>
        <v>23.737511176768088</v>
      </c>
    </row>
    <row r="745" spans="1:8" x14ac:dyDescent="0.55000000000000004">
      <c r="A745" s="2">
        <v>43116</v>
      </c>
      <c r="B745" s="3">
        <v>23951.81</v>
      </c>
      <c r="C745" s="1">
        <f>IF(B745&gt;B744,1,0)</f>
        <v>1</v>
      </c>
      <c r="D745" s="1">
        <f>ABS(B745-B744)</f>
        <v>236.93000000000029</v>
      </c>
      <c r="E745" s="1">
        <f t="shared" si="37"/>
        <v>236.93000000000029</v>
      </c>
      <c r="F745" s="4">
        <f t="shared" si="38"/>
        <v>79.129842184624039</v>
      </c>
      <c r="H745" s="4">
        <f t="shared" si="39"/>
        <v>68.920137844901305</v>
      </c>
    </row>
    <row r="746" spans="1:8" x14ac:dyDescent="0.55000000000000004">
      <c r="A746" s="2">
        <v>43117</v>
      </c>
      <c r="B746" s="3">
        <v>23868.34</v>
      </c>
      <c r="C746" s="1">
        <f>IF(B746&gt;B745,1,0)</f>
        <v>0</v>
      </c>
      <c r="D746" s="1">
        <f>ABS(B746-B745)</f>
        <v>83.470000000001164</v>
      </c>
      <c r="E746" s="1">
        <f t="shared" si="37"/>
        <v>0</v>
      </c>
      <c r="F746" s="4">
        <f t="shared" si="38"/>
        <v>75.271935426459549</v>
      </c>
      <c r="H746" s="4">
        <f t="shared" si="39"/>
        <v>68.023375259661549</v>
      </c>
    </row>
    <row r="747" spans="1:8" x14ac:dyDescent="0.55000000000000004">
      <c r="A747" s="2">
        <v>43118</v>
      </c>
      <c r="B747" s="3">
        <v>23763.37</v>
      </c>
      <c r="C747" s="1">
        <f>IF(B747&gt;B746,1,0)</f>
        <v>0</v>
      </c>
      <c r="D747" s="1">
        <f>ABS(B747-B746)</f>
        <v>104.97000000000116</v>
      </c>
      <c r="E747" s="1">
        <f t="shared" si="37"/>
        <v>0</v>
      </c>
      <c r="F747" s="4">
        <f t="shared" si="38"/>
        <v>70.824132233075304</v>
      </c>
      <c r="H747" s="4">
        <f t="shared" si="39"/>
        <v>61.260613037847008</v>
      </c>
    </row>
    <row r="748" spans="1:8" x14ac:dyDescent="0.55000000000000004">
      <c r="A748" s="2">
        <v>43119</v>
      </c>
      <c r="B748" s="3">
        <v>23808.06</v>
      </c>
      <c r="C748" s="1">
        <f>IF(B748&gt;B747,1,0)</f>
        <v>1</v>
      </c>
      <c r="D748" s="1">
        <f>ABS(B748-B747)</f>
        <v>44.690000000002328</v>
      </c>
      <c r="E748" s="1">
        <f t="shared" si="37"/>
        <v>44.690000000002328</v>
      </c>
      <c r="F748" s="4">
        <f t="shared" si="38"/>
        <v>73.148958338601844</v>
      </c>
      <c r="H748" s="4">
        <f t="shared" si="39"/>
        <v>59.911500659490201</v>
      </c>
    </row>
    <row r="749" spans="1:8" x14ac:dyDescent="0.55000000000000004">
      <c r="A749" s="2">
        <v>43122</v>
      </c>
      <c r="B749" s="3">
        <v>23816.33</v>
      </c>
      <c r="C749" s="1">
        <f>IF(B749&gt;B748,1,0)</f>
        <v>1</v>
      </c>
      <c r="D749" s="1">
        <f>ABS(B749-B748)</f>
        <v>8.2700000000004366</v>
      </c>
      <c r="E749" s="1">
        <f t="shared" si="37"/>
        <v>8.2700000000004366</v>
      </c>
      <c r="F749" s="4">
        <f t="shared" si="38"/>
        <v>73.009029529000173</v>
      </c>
      <c r="H749" s="4">
        <f t="shared" si="39"/>
        <v>21.938690969346165</v>
      </c>
    </row>
    <row r="750" spans="1:8" x14ac:dyDescent="0.55000000000000004">
      <c r="A750" s="2">
        <v>43123</v>
      </c>
      <c r="B750" s="3">
        <v>24124.15</v>
      </c>
      <c r="C750" s="1">
        <f>IF(B750&gt;B749,1,0)</f>
        <v>1</v>
      </c>
      <c r="D750" s="1">
        <f>ABS(B750-B749)</f>
        <v>307.81999999999971</v>
      </c>
      <c r="E750" s="1">
        <f t="shared" si="37"/>
        <v>307.81999999999971</v>
      </c>
      <c r="F750" s="4">
        <f t="shared" si="38"/>
        <v>81.203462679338813</v>
      </c>
      <c r="H750" s="4">
        <f t="shared" si="39"/>
        <v>77.462157809983822</v>
      </c>
    </row>
    <row r="751" spans="1:8" x14ac:dyDescent="0.55000000000000004">
      <c r="A751" s="2">
        <v>43124</v>
      </c>
      <c r="B751" s="3">
        <v>23940.78</v>
      </c>
      <c r="C751" s="1">
        <f>IF(B751&gt;B750,1,0)</f>
        <v>0</v>
      </c>
      <c r="D751" s="1">
        <f>ABS(B751-B750)</f>
        <v>183.37000000000262</v>
      </c>
      <c r="E751" s="1">
        <f t="shared" si="37"/>
        <v>0</v>
      </c>
      <c r="F751" s="4">
        <f t="shared" si="38"/>
        <v>75.43126568042203</v>
      </c>
      <c r="H751" s="4">
        <f t="shared" si="39"/>
        <v>66.301571257925048</v>
      </c>
    </row>
    <row r="752" spans="1:8" x14ac:dyDescent="0.55000000000000004">
      <c r="A752" s="2">
        <v>43125</v>
      </c>
      <c r="B752" s="3">
        <v>23669.49</v>
      </c>
      <c r="C752" s="1">
        <f>IF(B752&gt;B751,1,0)</f>
        <v>0</v>
      </c>
      <c r="D752" s="1">
        <f>ABS(B752-B751)</f>
        <v>271.28999999999724</v>
      </c>
      <c r="E752" s="1">
        <f t="shared" si="37"/>
        <v>0</v>
      </c>
      <c r="F752" s="4">
        <f t="shared" si="38"/>
        <v>54.42960308410705</v>
      </c>
      <c r="H752" s="4">
        <f t="shared" si="39"/>
        <v>41.010703859876763</v>
      </c>
    </row>
    <row r="753" spans="1:8" x14ac:dyDescent="0.55000000000000004">
      <c r="A753" s="2">
        <v>43126</v>
      </c>
      <c r="B753" s="3">
        <v>23631.88</v>
      </c>
      <c r="C753" s="1">
        <f>IF(B753&gt;B752,1,0)</f>
        <v>0</v>
      </c>
      <c r="D753" s="1">
        <f>ABS(B753-B752)</f>
        <v>37.610000000000582</v>
      </c>
      <c r="E753" s="1">
        <f t="shared" si="37"/>
        <v>0</v>
      </c>
      <c r="F753" s="4">
        <f t="shared" si="38"/>
        <v>47.52709277067347</v>
      </c>
      <c r="H753" s="4">
        <f t="shared" si="39"/>
        <v>38.473171768176037</v>
      </c>
    </row>
    <row r="754" spans="1:8" x14ac:dyDescent="0.55000000000000004">
      <c r="A754" s="2">
        <v>43129</v>
      </c>
      <c r="B754" s="3">
        <v>23629.34</v>
      </c>
      <c r="C754" s="1">
        <f>IF(B754&gt;B753,1,0)</f>
        <v>0</v>
      </c>
      <c r="D754" s="1">
        <f>ABS(B754-B753)</f>
        <v>2.5400000000008731</v>
      </c>
      <c r="E754" s="1">
        <f t="shared" si="37"/>
        <v>0</v>
      </c>
      <c r="F754" s="4">
        <f t="shared" si="38"/>
        <v>42.827609073001383</v>
      </c>
      <c r="H754" s="4">
        <f t="shared" si="39"/>
        <v>0</v>
      </c>
    </row>
    <row r="755" spans="1:8" x14ac:dyDescent="0.55000000000000004">
      <c r="A755" s="2">
        <v>43130</v>
      </c>
      <c r="B755" s="3">
        <v>23291.97</v>
      </c>
      <c r="C755" s="1">
        <f>IF(B755&gt;B754,1,0)</f>
        <v>0</v>
      </c>
      <c r="D755" s="1">
        <f>ABS(B755-B754)</f>
        <v>337.36999999999898</v>
      </c>
      <c r="E755" s="1">
        <f t="shared" si="37"/>
        <v>0</v>
      </c>
      <c r="F755" s="4">
        <f t="shared" si="38"/>
        <v>36.320481648720694</v>
      </c>
      <c r="H755" s="4">
        <f t="shared" si="39"/>
        <v>0</v>
      </c>
    </row>
    <row r="756" spans="1:8" x14ac:dyDescent="0.55000000000000004">
      <c r="A756" s="2">
        <v>43131</v>
      </c>
      <c r="B756" s="3">
        <v>23098.29</v>
      </c>
      <c r="C756" s="1">
        <f>IF(B756&gt;B755,1,0)</f>
        <v>0</v>
      </c>
      <c r="D756" s="1">
        <f>ABS(B756-B755)</f>
        <v>193.68000000000029</v>
      </c>
      <c r="E756" s="1">
        <f t="shared" si="37"/>
        <v>0</v>
      </c>
      <c r="F756" s="4">
        <f t="shared" si="38"/>
        <v>34.138820944405367</v>
      </c>
      <c r="H756" s="4">
        <f t="shared" si="39"/>
        <v>0</v>
      </c>
    </row>
    <row r="757" spans="1:8" x14ac:dyDescent="0.55000000000000004">
      <c r="A757" s="2">
        <v>43132</v>
      </c>
      <c r="B757" s="3">
        <v>23486.11</v>
      </c>
      <c r="C757" s="1">
        <f>IF(B757&gt;B756,1,0)</f>
        <v>1</v>
      </c>
      <c r="D757" s="1">
        <f>ABS(B757-B756)</f>
        <v>387.81999999999971</v>
      </c>
      <c r="E757" s="1">
        <f t="shared" si="37"/>
        <v>387.81999999999971</v>
      </c>
      <c r="F757" s="4">
        <f t="shared" si="38"/>
        <v>46.291062369244003</v>
      </c>
      <c r="H757" s="4">
        <f t="shared" si="39"/>
        <v>42.089840570430077</v>
      </c>
    </row>
    <row r="758" spans="1:8" x14ac:dyDescent="0.55000000000000004">
      <c r="A758" s="2">
        <v>43133</v>
      </c>
      <c r="B758" s="3">
        <v>23274.53</v>
      </c>
      <c r="C758" s="1">
        <f>IF(B758&gt;B757,1,0)</f>
        <v>0</v>
      </c>
      <c r="D758" s="1">
        <f>ABS(B758-B757)</f>
        <v>211.58000000000175</v>
      </c>
      <c r="E758" s="1">
        <f t="shared" si="37"/>
        <v>0</v>
      </c>
      <c r="F758" s="4">
        <f t="shared" si="38"/>
        <v>40.869449823961894</v>
      </c>
      <c r="H758" s="4">
        <f t="shared" si="39"/>
        <v>34.306692025299611</v>
      </c>
    </row>
    <row r="759" spans="1:8" x14ac:dyDescent="0.55000000000000004">
      <c r="A759" s="2">
        <v>43136</v>
      </c>
      <c r="B759" s="3">
        <v>22682.080000000002</v>
      </c>
      <c r="C759" s="1">
        <f>IF(B759&gt;B758,1,0)</f>
        <v>0</v>
      </c>
      <c r="D759" s="1">
        <f>ABS(B759-B758)</f>
        <v>592.44999999999709</v>
      </c>
      <c r="E759" s="1">
        <f t="shared" si="37"/>
        <v>0</v>
      </c>
      <c r="F759" s="4">
        <f t="shared" si="38"/>
        <v>27.055256186459403</v>
      </c>
      <c r="H759" s="4">
        <f t="shared" si="39"/>
        <v>27.990732788174927</v>
      </c>
    </row>
    <row r="760" spans="1:8" x14ac:dyDescent="0.55000000000000004">
      <c r="A760" s="2">
        <v>43137</v>
      </c>
      <c r="B760" s="3">
        <v>21610.240000000002</v>
      </c>
      <c r="C760" s="1">
        <f>IF(B760&gt;B759,1,0)</f>
        <v>0</v>
      </c>
      <c r="D760" s="1">
        <f>ABS(B760-B759)</f>
        <v>1071.8400000000001</v>
      </c>
      <c r="E760" s="1">
        <f t="shared" si="37"/>
        <v>0</v>
      </c>
      <c r="F760" s="4">
        <f t="shared" si="38"/>
        <v>19.934492583814915</v>
      </c>
      <c r="H760" s="4">
        <f t="shared" si="39"/>
        <v>17.132204497965709</v>
      </c>
    </row>
    <row r="761" spans="1:8" x14ac:dyDescent="0.55000000000000004">
      <c r="A761" s="2">
        <v>43138</v>
      </c>
      <c r="B761" s="3">
        <v>21645.37</v>
      </c>
      <c r="C761" s="1">
        <f>IF(B761&gt;B760,1,0)</f>
        <v>1</v>
      </c>
      <c r="D761" s="1">
        <f>ABS(B761-B760)</f>
        <v>35.129999999997381</v>
      </c>
      <c r="E761" s="1">
        <f t="shared" si="37"/>
        <v>35.129999999997381</v>
      </c>
      <c r="F761" s="4">
        <f t="shared" si="38"/>
        <v>21.265459399912078</v>
      </c>
      <c r="H761" s="4">
        <f t="shared" si="39"/>
        <v>1.8383045525901334</v>
      </c>
    </row>
    <row r="762" spans="1:8" x14ac:dyDescent="0.55000000000000004">
      <c r="A762" s="2">
        <v>43139</v>
      </c>
      <c r="B762" s="3">
        <v>21890.86</v>
      </c>
      <c r="C762" s="1">
        <f>IF(B762&gt;B761,1,0)</f>
        <v>1</v>
      </c>
      <c r="D762" s="1">
        <f>ABS(B762-B761)</f>
        <v>245.4900000000016</v>
      </c>
      <c r="E762" s="1">
        <f t="shared" si="37"/>
        <v>245.4900000000016</v>
      </c>
      <c r="F762" s="4">
        <f t="shared" si="38"/>
        <v>25.33361123548088</v>
      </c>
      <c r="H762" s="4">
        <f t="shared" si="39"/>
        <v>14.428431135630932</v>
      </c>
    </row>
    <row r="763" spans="1:8" x14ac:dyDescent="0.55000000000000004">
      <c r="A763" s="2">
        <v>43140</v>
      </c>
      <c r="B763" s="3">
        <v>21382.62</v>
      </c>
      <c r="C763" s="1">
        <f>IF(B763&gt;B762,1,0)</f>
        <v>0</v>
      </c>
      <c r="D763" s="1">
        <f>ABS(B763-B762)</f>
        <v>508.2400000000016</v>
      </c>
      <c r="E763" s="1">
        <f t="shared" si="37"/>
        <v>0</v>
      </c>
      <c r="F763" s="4">
        <f t="shared" si="38"/>
        <v>22.257382763785721</v>
      </c>
      <c r="H763" s="4">
        <f t="shared" si="39"/>
        <v>15.081420970602402</v>
      </c>
    </row>
    <row r="764" spans="1:8" x14ac:dyDescent="0.55000000000000004">
      <c r="A764" s="2">
        <v>43144</v>
      </c>
      <c r="B764" s="3">
        <v>21244.68</v>
      </c>
      <c r="C764" s="1">
        <f>IF(B764&gt;B763,1,0)</f>
        <v>0</v>
      </c>
      <c r="D764" s="1">
        <f>ABS(B764-B763)</f>
        <v>137.93999999999869</v>
      </c>
      <c r="E764" s="1">
        <f t="shared" si="37"/>
        <v>0</v>
      </c>
      <c r="F764" s="4">
        <f t="shared" si="38"/>
        <v>15.853522596558609</v>
      </c>
      <c r="H764" s="4">
        <f t="shared" si="39"/>
        <v>30.278377211911867</v>
      </c>
    </row>
    <row r="765" spans="1:8" x14ac:dyDescent="0.55000000000000004">
      <c r="A765" s="2">
        <v>43145</v>
      </c>
      <c r="B765" s="3">
        <v>21154.17</v>
      </c>
      <c r="C765" s="1">
        <f>IF(B765&gt;B764,1,0)</f>
        <v>0</v>
      </c>
      <c r="D765" s="1">
        <f>ABS(B765-B764)</f>
        <v>90.510000000002037</v>
      </c>
      <c r="E765" s="1">
        <f t="shared" si="37"/>
        <v>0</v>
      </c>
      <c r="F765" s="4">
        <f t="shared" si="38"/>
        <v>16.210540100739884</v>
      </c>
      <c r="H765" s="4">
        <f t="shared" si="39"/>
        <v>24.994400211773872</v>
      </c>
    </row>
    <row r="766" spans="1:8" x14ac:dyDescent="0.55000000000000004">
      <c r="A766" s="2">
        <v>43146</v>
      </c>
      <c r="B766" s="3">
        <v>21464.98</v>
      </c>
      <c r="C766" s="1">
        <f>IF(B766&gt;B765,1,0)</f>
        <v>1</v>
      </c>
      <c r="D766" s="1">
        <f>ABS(B766-B765)</f>
        <v>310.81000000000131</v>
      </c>
      <c r="E766" s="1">
        <f t="shared" si="37"/>
        <v>310.81000000000131</v>
      </c>
      <c r="F766" s="4">
        <f t="shared" si="38"/>
        <v>23.522643471910936</v>
      </c>
      <c r="H766" s="4">
        <f t="shared" si="39"/>
        <v>29.671599045346085</v>
      </c>
    </row>
    <row r="767" spans="1:8" x14ac:dyDescent="0.55000000000000004">
      <c r="A767" s="2">
        <v>43147</v>
      </c>
      <c r="B767" s="3">
        <v>21720.25</v>
      </c>
      <c r="C767" s="1">
        <f>IF(B767&gt;B766,1,0)</f>
        <v>1</v>
      </c>
      <c r="D767" s="1">
        <f>ABS(B767-B766)</f>
        <v>255.27000000000044</v>
      </c>
      <c r="E767" s="1">
        <f t="shared" si="37"/>
        <v>255.27000000000044</v>
      </c>
      <c r="F767" s="4">
        <f t="shared" si="38"/>
        <v>28.181077323788369</v>
      </c>
      <c r="H767" s="4">
        <f t="shared" si="39"/>
        <v>71.247152404566222</v>
      </c>
    </row>
    <row r="768" spans="1:8" x14ac:dyDescent="0.55000000000000004">
      <c r="A768" s="2">
        <v>43150</v>
      </c>
      <c r="B768" s="3">
        <v>22149.21</v>
      </c>
      <c r="C768" s="1">
        <f>IF(B768&gt;B767,1,0)</f>
        <v>1</v>
      </c>
      <c r="D768" s="1">
        <f>ABS(B768-B767)</f>
        <v>428.95999999999913</v>
      </c>
      <c r="E768" s="1">
        <f t="shared" si="37"/>
        <v>428.95999999999913</v>
      </c>
      <c r="F768" s="4">
        <f t="shared" si="38"/>
        <v>34.604719279231297</v>
      </c>
      <c r="H768" s="4">
        <f t="shared" si="39"/>
        <v>91.662291004559734</v>
      </c>
    </row>
    <row r="769" spans="1:8" x14ac:dyDescent="0.55000000000000004">
      <c r="A769" s="2">
        <v>43151</v>
      </c>
      <c r="B769" s="3">
        <v>21925.1</v>
      </c>
      <c r="C769" s="1">
        <f>IF(B769&gt;B768,1,0)</f>
        <v>0</v>
      </c>
      <c r="D769" s="1">
        <f>ABS(B769-B768)</f>
        <v>224.11000000000058</v>
      </c>
      <c r="E769" s="1">
        <f t="shared" si="37"/>
        <v>0</v>
      </c>
      <c r="F769" s="4">
        <f t="shared" si="38"/>
        <v>35.439715541466114</v>
      </c>
      <c r="H769" s="4">
        <f t="shared" si="39"/>
        <v>81.617520403559823</v>
      </c>
    </row>
    <row r="770" spans="1:8" x14ac:dyDescent="0.55000000000000004">
      <c r="A770" s="2">
        <v>43152</v>
      </c>
      <c r="B770" s="3">
        <v>21970.81</v>
      </c>
      <c r="C770" s="1">
        <f>IF(B770&gt;B769,1,0)</f>
        <v>1</v>
      </c>
      <c r="D770" s="1">
        <f>ABS(B770-B769)</f>
        <v>45.710000000002765</v>
      </c>
      <c r="E770" s="1">
        <f t="shared" si="37"/>
        <v>45.710000000002765</v>
      </c>
      <c r="F770" s="4">
        <f t="shared" si="38"/>
        <v>37.598826184704343</v>
      </c>
      <c r="H770" s="4">
        <f t="shared" si="39"/>
        <v>76.50961689638909</v>
      </c>
    </row>
    <row r="771" spans="1:8" x14ac:dyDescent="0.55000000000000004">
      <c r="A771" s="2">
        <v>43153</v>
      </c>
      <c r="B771" s="3">
        <v>21736.44</v>
      </c>
      <c r="C771" s="1">
        <f>IF(B771&gt;B770,1,0)</f>
        <v>0</v>
      </c>
      <c r="D771" s="1">
        <f>ABS(B771-B770)</f>
        <v>234.37000000000262</v>
      </c>
      <c r="E771" s="1">
        <f t="shared" si="37"/>
        <v>0</v>
      </c>
      <c r="F771" s="4">
        <f t="shared" si="38"/>
        <v>30.083029589678574</v>
      </c>
      <c r="H771" s="4">
        <f t="shared" si="39"/>
        <v>50.867491828752001</v>
      </c>
    </row>
    <row r="772" spans="1:8" x14ac:dyDescent="0.55000000000000004">
      <c r="A772" s="2">
        <v>43154</v>
      </c>
      <c r="B772" s="3">
        <v>21892.78</v>
      </c>
      <c r="C772" s="1">
        <f>IF(B772&gt;B771,1,0)</f>
        <v>1</v>
      </c>
      <c r="D772" s="1">
        <f>ABS(B772-B771)</f>
        <v>156.34000000000015</v>
      </c>
      <c r="E772" s="1">
        <f t="shared" si="37"/>
        <v>156.34000000000015</v>
      </c>
      <c r="F772" s="4">
        <f t="shared" si="38"/>
        <v>34.070834207559322</v>
      </c>
      <c r="H772" s="4">
        <f t="shared" si="39"/>
        <v>30.589072411548461</v>
      </c>
    </row>
    <row r="773" spans="1:8" x14ac:dyDescent="0.55000000000000004">
      <c r="A773" s="2">
        <v>43157</v>
      </c>
      <c r="B773" s="3">
        <v>22153.63</v>
      </c>
      <c r="C773" s="1">
        <f>IF(B773&gt;B772,1,0)</f>
        <v>1</v>
      </c>
      <c r="D773" s="1">
        <f>ABS(B773-B772)</f>
        <v>260.85000000000218</v>
      </c>
      <c r="E773" s="1">
        <f t="shared" si="37"/>
        <v>260.85000000000218</v>
      </c>
      <c r="F773" s="4">
        <f t="shared" si="38"/>
        <v>43.403560541945353</v>
      </c>
      <c r="H773" s="4">
        <f t="shared" si="39"/>
        <v>66.387482610753366</v>
      </c>
    </row>
    <row r="774" spans="1:8" x14ac:dyDescent="0.55000000000000004">
      <c r="A774" s="2">
        <v>43158</v>
      </c>
      <c r="B774" s="3">
        <v>22389.86</v>
      </c>
      <c r="C774" s="1">
        <f>IF(B774&gt;B773,1,0)</f>
        <v>1</v>
      </c>
      <c r="D774" s="1">
        <f>ABS(B774-B773)</f>
        <v>236.22999999999956</v>
      </c>
      <c r="E774" s="1">
        <f t="shared" si="37"/>
        <v>236.22999999999956</v>
      </c>
      <c r="F774" s="4">
        <f t="shared" si="38"/>
        <v>62.297000593067366</v>
      </c>
      <c r="H774" s="4">
        <f t="shared" si="39"/>
        <v>73.600738913481635</v>
      </c>
    </row>
    <row r="775" spans="1:8" x14ac:dyDescent="0.55000000000000004">
      <c r="A775" s="2">
        <v>43159</v>
      </c>
      <c r="B775" s="3">
        <v>22068.240000000002</v>
      </c>
      <c r="C775" s="1">
        <f>IF(B775&gt;B774,1,0)</f>
        <v>0</v>
      </c>
      <c r="D775" s="1">
        <f>ABS(B775-B774)</f>
        <v>321.61999999999898</v>
      </c>
      <c r="E775" s="1">
        <f t="shared" si="37"/>
        <v>0</v>
      </c>
      <c r="F775" s="4">
        <f t="shared" si="38"/>
        <v>56.117114380361365</v>
      </c>
      <c r="H775" s="4">
        <f t="shared" si="39"/>
        <v>67.014686576961083</v>
      </c>
    </row>
    <row r="776" spans="1:8" x14ac:dyDescent="0.55000000000000004">
      <c r="A776" s="2">
        <v>43160</v>
      </c>
      <c r="B776" s="3">
        <v>21724.47</v>
      </c>
      <c r="C776" s="1">
        <f>IF(B776&gt;B775,1,0)</f>
        <v>0</v>
      </c>
      <c r="D776" s="1">
        <f>ABS(B776-B775)</f>
        <v>343.77000000000044</v>
      </c>
      <c r="E776" s="1">
        <f t="shared" si="37"/>
        <v>0</v>
      </c>
      <c r="F776" s="4">
        <f t="shared" si="38"/>
        <v>47.659597212727846</v>
      </c>
      <c r="H776" s="4">
        <f t="shared" si="39"/>
        <v>42.760673393722101</v>
      </c>
    </row>
    <row r="777" spans="1:8" x14ac:dyDescent="0.55000000000000004">
      <c r="A777" s="2">
        <v>43161</v>
      </c>
      <c r="B777" s="3">
        <v>21181.64</v>
      </c>
      <c r="C777" s="1">
        <f>IF(B777&gt;B776,1,0)</f>
        <v>0</v>
      </c>
      <c r="D777" s="1">
        <f>ABS(B777-B776)</f>
        <v>542.83000000000175</v>
      </c>
      <c r="E777" s="1">
        <f t="shared" si="37"/>
        <v>0</v>
      </c>
      <c r="F777" s="4">
        <f t="shared" si="38"/>
        <v>47.200305350317066</v>
      </c>
      <c r="H777" s="4">
        <f t="shared" si="39"/>
        <v>16.354321714147215</v>
      </c>
    </row>
    <row r="778" spans="1:8" x14ac:dyDescent="0.55000000000000004">
      <c r="A778" s="2">
        <v>43164</v>
      </c>
      <c r="B778" s="3">
        <v>21042.09</v>
      </c>
      <c r="C778" s="1">
        <f>IF(B778&gt;B777,1,0)</f>
        <v>0</v>
      </c>
      <c r="D778" s="1">
        <f>ABS(B778-B777)</f>
        <v>139.54999999999927</v>
      </c>
      <c r="E778" s="1">
        <f t="shared" si="37"/>
        <v>0</v>
      </c>
      <c r="F778" s="4">
        <f t="shared" si="38"/>
        <v>47.179143007521738</v>
      </c>
      <c r="H778" s="4">
        <f t="shared" si="39"/>
        <v>0</v>
      </c>
    </row>
    <row r="779" spans="1:8" x14ac:dyDescent="0.55000000000000004">
      <c r="A779" s="2">
        <v>43165</v>
      </c>
      <c r="B779" s="3">
        <v>21417.759999999998</v>
      </c>
      <c r="C779" s="1">
        <f>IF(B779&gt;B778,1,0)</f>
        <v>1</v>
      </c>
      <c r="D779" s="1">
        <f>ABS(B779-B778)</f>
        <v>375.66999999999825</v>
      </c>
      <c r="E779" s="1">
        <f t="shared" si="37"/>
        <v>375.66999999999825</v>
      </c>
      <c r="F779" s="4">
        <f t="shared" si="38"/>
        <v>53.400204845604712</v>
      </c>
      <c r="H779" s="4">
        <f t="shared" si="39"/>
        <v>26.798733075573068</v>
      </c>
    </row>
    <row r="780" spans="1:8" x14ac:dyDescent="0.55000000000000004">
      <c r="A780" s="2">
        <v>43166</v>
      </c>
      <c r="B780" s="3">
        <v>21252.720000000001</v>
      </c>
      <c r="C780" s="1">
        <f>IF(B780&gt;B779,1,0)</f>
        <v>0</v>
      </c>
      <c r="D780" s="1">
        <f>ABS(B780-B779)</f>
        <v>165.03999999999724</v>
      </c>
      <c r="E780" s="1">
        <f t="shared" si="37"/>
        <v>0</v>
      </c>
      <c r="F780" s="4">
        <f t="shared" si="38"/>
        <v>47.154935769585478</v>
      </c>
      <c r="H780" s="4">
        <f t="shared" si="39"/>
        <v>30.714828835163345</v>
      </c>
    </row>
    <row r="781" spans="1:8" x14ac:dyDescent="0.55000000000000004">
      <c r="A781" s="2">
        <v>43167</v>
      </c>
      <c r="B781" s="3">
        <v>21368.07</v>
      </c>
      <c r="C781" s="1">
        <f>IF(B781&gt;B780,1,0)</f>
        <v>1</v>
      </c>
      <c r="D781" s="1">
        <f>ABS(B781-B780)</f>
        <v>115.34999999999854</v>
      </c>
      <c r="E781" s="1">
        <f t="shared" si="37"/>
        <v>115.34999999999854</v>
      </c>
      <c r="F781" s="4">
        <f t="shared" si="38"/>
        <v>45.095532531194294</v>
      </c>
      <c r="H781" s="4">
        <f t="shared" si="39"/>
        <v>61.716167468986185</v>
      </c>
    </row>
    <row r="782" spans="1:8" x14ac:dyDescent="0.55000000000000004">
      <c r="A782" s="2">
        <v>43168</v>
      </c>
      <c r="B782" s="3">
        <v>21469.200000000001</v>
      </c>
      <c r="C782" s="1">
        <f>IF(B782&gt;B781,1,0)</f>
        <v>1</v>
      </c>
      <c r="D782" s="1">
        <f>ABS(B782-B781)</f>
        <v>101.13000000000102</v>
      </c>
      <c r="E782" s="1">
        <f t="shared" si="37"/>
        <v>101.13000000000102</v>
      </c>
      <c r="F782" s="4">
        <f t="shared" si="38"/>
        <v>39.578614405208199</v>
      </c>
      <c r="H782" s="4">
        <f t="shared" si="39"/>
        <v>78.203621283958014</v>
      </c>
    </row>
    <row r="783" spans="1:8" x14ac:dyDescent="0.55000000000000004">
      <c r="A783" s="2">
        <v>43171</v>
      </c>
      <c r="B783" s="3">
        <v>21824.03</v>
      </c>
      <c r="C783" s="1">
        <f>IF(B783&gt;B782,1,0)</f>
        <v>1</v>
      </c>
      <c r="D783" s="1">
        <f>ABS(B783-B782)</f>
        <v>354.82999999999811</v>
      </c>
      <c r="E783" s="1">
        <f t="shared" si="37"/>
        <v>354.82999999999811</v>
      </c>
      <c r="F783" s="4">
        <f t="shared" si="38"/>
        <v>48.510737366980131</v>
      </c>
      <c r="H783" s="4">
        <f t="shared" si="39"/>
        <v>77.586745433557638</v>
      </c>
    </row>
    <row r="784" spans="1:8" x14ac:dyDescent="0.55000000000000004">
      <c r="A784" s="2">
        <v>43172</v>
      </c>
      <c r="B784" s="3">
        <v>21968.1</v>
      </c>
      <c r="C784" s="1">
        <f>IF(B784&gt;B783,1,0)</f>
        <v>1</v>
      </c>
      <c r="D784" s="1">
        <f>ABS(B784-B783)</f>
        <v>144.06999999999971</v>
      </c>
      <c r="E784" s="1">
        <f t="shared" si="37"/>
        <v>144.06999999999971</v>
      </c>
      <c r="F784" s="4">
        <f t="shared" si="38"/>
        <v>49.96119313218675</v>
      </c>
      <c r="H784" s="4">
        <f t="shared" si="39"/>
        <v>100</v>
      </c>
    </row>
    <row r="785" spans="1:8" x14ac:dyDescent="0.55000000000000004">
      <c r="A785" s="2">
        <v>43173</v>
      </c>
      <c r="B785" s="3">
        <v>21777.29</v>
      </c>
      <c r="C785" s="1">
        <f>IF(B785&gt;B784,1,0)</f>
        <v>0</v>
      </c>
      <c r="D785" s="1">
        <f>ABS(B785-B784)</f>
        <v>190.80999999999767</v>
      </c>
      <c r="E785" s="1">
        <f t="shared" ref="E785:E848" si="40">C785*D785</f>
        <v>0</v>
      </c>
      <c r="F785" s="4">
        <f t="shared" ref="F785:F848" si="41">SUM(E772:E785)/SUM(D772:D785)*100</f>
        <v>50.592356928038448</v>
      </c>
      <c r="H785" s="4">
        <f t="shared" ref="H785:H848" si="42">SUM(E782:E785)/SUM(D782:D785)*100</f>
        <v>75.872490010621803</v>
      </c>
    </row>
    <row r="786" spans="1:8" x14ac:dyDescent="0.55000000000000004">
      <c r="A786" s="2">
        <v>43174</v>
      </c>
      <c r="B786" s="3">
        <v>21803.95</v>
      </c>
      <c r="C786" s="1">
        <f>IF(B786&gt;B785,1,0)</f>
        <v>1</v>
      </c>
      <c r="D786" s="1">
        <f>ABS(B786-B785)</f>
        <v>26.659999999999854</v>
      </c>
      <c r="E786" s="1">
        <f t="shared" si="40"/>
        <v>26.659999999999854</v>
      </c>
      <c r="F786" s="4">
        <f t="shared" si="41"/>
        <v>48.661557794244857</v>
      </c>
      <c r="H786" s="4">
        <f t="shared" si="42"/>
        <v>73.364322905761142</v>
      </c>
    </row>
    <row r="787" spans="1:8" x14ac:dyDescent="0.55000000000000004">
      <c r="A787" s="2">
        <v>43175</v>
      </c>
      <c r="B787" s="3">
        <v>21676.51</v>
      </c>
      <c r="C787" s="1">
        <f>IF(B787&gt;B786,1,0)</f>
        <v>0</v>
      </c>
      <c r="D787" s="1">
        <f>ABS(B787-B786)</f>
        <v>127.44000000000233</v>
      </c>
      <c r="E787" s="1">
        <f t="shared" si="40"/>
        <v>0</v>
      </c>
      <c r="F787" s="4">
        <f t="shared" si="41"/>
        <v>42.509890109890051</v>
      </c>
      <c r="H787" s="4">
        <f t="shared" si="42"/>
        <v>34.915538467830935</v>
      </c>
    </row>
    <row r="788" spans="1:8" x14ac:dyDescent="0.55000000000000004">
      <c r="A788" s="2">
        <v>43178</v>
      </c>
      <c r="B788" s="3">
        <v>21480.9</v>
      </c>
      <c r="C788" s="1">
        <f>IF(B788&gt;B787,1,0)</f>
        <v>0</v>
      </c>
      <c r="D788" s="1">
        <f>ABS(B788-B787)</f>
        <v>195.60999999999694</v>
      </c>
      <c r="E788" s="1">
        <f t="shared" si="40"/>
        <v>0</v>
      </c>
      <c r="F788" s="4">
        <f t="shared" si="41"/>
        <v>35.54627621343473</v>
      </c>
      <c r="H788" s="4">
        <f t="shared" si="42"/>
        <v>4.9322874269222252</v>
      </c>
    </row>
    <row r="789" spans="1:8" x14ac:dyDescent="0.55000000000000004">
      <c r="A789" s="2">
        <v>43179</v>
      </c>
      <c r="B789" s="3">
        <v>21380.97</v>
      </c>
      <c r="C789" s="1">
        <f>IF(B789&gt;B788,1,0)</f>
        <v>0</v>
      </c>
      <c r="D789" s="1">
        <f>ABS(B789-B788)</f>
        <v>99.930000000000291</v>
      </c>
      <c r="E789" s="1">
        <f t="shared" si="40"/>
        <v>0</v>
      </c>
      <c r="F789" s="4">
        <f t="shared" si="41"/>
        <v>38.242509469016518</v>
      </c>
      <c r="H789" s="4">
        <f t="shared" si="42"/>
        <v>5.9291877946801641</v>
      </c>
    </row>
    <row r="790" spans="1:8" x14ac:dyDescent="0.55000000000000004">
      <c r="A790" s="2">
        <v>43181</v>
      </c>
      <c r="B790" s="3">
        <v>21591.99</v>
      </c>
      <c r="C790" s="1">
        <f>IF(B790&gt;B789,1,0)</f>
        <v>1</v>
      </c>
      <c r="D790" s="1">
        <f>ABS(B790-B789)</f>
        <v>211.02000000000044</v>
      </c>
      <c r="E790" s="1">
        <f t="shared" si="40"/>
        <v>211.02000000000044</v>
      </c>
      <c r="F790" s="4">
        <f t="shared" si="41"/>
        <v>47.625755392589085</v>
      </c>
      <c r="H790" s="4">
        <f t="shared" si="42"/>
        <v>33.283911671924358</v>
      </c>
    </row>
    <row r="791" spans="1:8" x14ac:dyDescent="0.55000000000000004">
      <c r="A791" s="2">
        <v>43182</v>
      </c>
      <c r="B791" s="3">
        <v>20617.86</v>
      </c>
      <c r="C791" s="1">
        <f>IF(B791&gt;B790,1,0)</f>
        <v>0</v>
      </c>
      <c r="D791" s="1">
        <f>ABS(B791-B790)</f>
        <v>974.13000000000102</v>
      </c>
      <c r="E791" s="1">
        <f t="shared" si="40"/>
        <v>0</v>
      </c>
      <c r="F791" s="4">
        <f t="shared" si="41"/>
        <v>41.249022115706993</v>
      </c>
      <c r="H791" s="4">
        <f t="shared" si="42"/>
        <v>14.251463844558998</v>
      </c>
    </row>
    <row r="792" spans="1:8" x14ac:dyDescent="0.55000000000000004">
      <c r="A792" s="2">
        <v>43185</v>
      </c>
      <c r="B792" s="3">
        <v>20766.099999999999</v>
      </c>
      <c r="C792" s="1">
        <f>IF(B792&gt;B791,1,0)</f>
        <v>1</v>
      </c>
      <c r="D792" s="1">
        <f>ABS(B792-B791)</f>
        <v>148.23999999999796</v>
      </c>
      <c r="E792" s="1">
        <f t="shared" si="40"/>
        <v>148.23999999999796</v>
      </c>
      <c r="F792" s="4">
        <f t="shared" si="41"/>
        <v>45.727616387971217</v>
      </c>
      <c r="H792" s="4">
        <f t="shared" si="42"/>
        <v>25.064884324505236</v>
      </c>
    </row>
    <row r="793" spans="1:8" x14ac:dyDescent="0.55000000000000004">
      <c r="A793" s="2">
        <v>43186</v>
      </c>
      <c r="B793" s="3">
        <v>21317.32</v>
      </c>
      <c r="C793" s="1">
        <f>IF(B793&gt;B792,1,0)</f>
        <v>1</v>
      </c>
      <c r="D793" s="1">
        <f>ABS(B793-B792)</f>
        <v>551.22000000000116</v>
      </c>
      <c r="E793" s="1">
        <f t="shared" si="40"/>
        <v>551.22000000000116</v>
      </c>
      <c r="F793" s="4">
        <f t="shared" si="41"/>
        <v>48.525318016843457</v>
      </c>
      <c r="H793" s="4">
        <f t="shared" si="42"/>
        <v>48.311321705817079</v>
      </c>
    </row>
    <row r="794" spans="1:8" x14ac:dyDescent="0.55000000000000004">
      <c r="A794" s="2">
        <v>43187</v>
      </c>
      <c r="B794" s="3">
        <v>21031.31</v>
      </c>
      <c r="C794" s="1">
        <f>IF(B794&gt;B793,1,0)</f>
        <v>0</v>
      </c>
      <c r="D794" s="1">
        <f>ABS(B794-B793)</f>
        <v>286.0099999999984</v>
      </c>
      <c r="E794" s="1">
        <f t="shared" si="40"/>
        <v>0</v>
      </c>
      <c r="F794" s="4">
        <f t="shared" si="41"/>
        <v>46.860723957521017</v>
      </c>
      <c r="H794" s="4">
        <f t="shared" si="42"/>
        <v>35.694019187589291</v>
      </c>
    </row>
    <row r="795" spans="1:8" x14ac:dyDescent="0.55000000000000004">
      <c r="A795" s="2">
        <v>43188</v>
      </c>
      <c r="B795" s="3">
        <v>21159.08</v>
      </c>
      <c r="C795" s="1">
        <f>IF(B795&gt;B794,1,0)</f>
        <v>1</v>
      </c>
      <c r="D795" s="1">
        <f>ABS(B795-B794)</f>
        <v>127.77000000000044</v>
      </c>
      <c r="E795" s="1">
        <f t="shared" si="40"/>
        <v>127.77000000000044</v>
      </c>
      <c r="F795" s="4">
        <f t="shared" si="41"/>
        <v>47.047221288151327</v>
      </c>
      <c r="H795" s="4">
        <f t="shared" si="42"/>
        <v>74.308325248823351</v>
      </c>
    </row>
    <row r="796" spans="1:8" x14ac:dyDescent="0.55000000000000004">
      <c r="A796" s="2">
        <v>43189</v>
      </c>
      <c r="B796" s="3">
        <v>21454.3</v>
      </c>
      <c r="C796" s="1">
        <f>IF(B796&gt;B795,1,0)</f>
        <v>1</v>
      </c>
      <c r="D796" s="1">
        <f>ABS(B796-B795)</f>
        <v>295.21999999999753</v>
      </c>
      <c r="E796" s="1">
        <f t="shared" si="40"/>
        <v>295.21999999999753</v>
      </c>
      <c r="F796" s="4">
        <f t="shared" si="41"/>
        <v>49.800426471218529</v>
      </c>
      <c r="H796" s="4">
        <f t="shared" si="42"/>
        <v>77.304756312389983</v>
      </c>
    </row>
    <row r="797" spans="1:8" x14ac:dyDescent="0.55000000000000004">
      <c r="A797" s="2">
        <v>43192</v>
      </c>
      <c r="B797" s="3">
        <v>21388.58</v>
      </c>
      <c r="C797" s="1">
        <f>IF(B797&gt;B796,1,0)</f>
        <v>0</v>
      </c>
      <c r="D797" s="1">
        <f>ABS(B797-B796)</f>
        <v>65.719999999997526</v>
      </c>
      <c r="E797" s="1">
        <f t="shared" si="40"/>
        <v>0</v>
      </c>
      <c r="F797" s="4">
        <f t="shared" si="41"/>
        <v>43.677860533995414</v>
      </c>
      <c r="H797" s="4">
        <f t="shared" si="42"/>
        <v>54.599080958281867</v>
      </c>
    </row>
    <row r="798" spans="1:8" x14ac:dyDescent="0.55000000000000004">
      <c r="A798" s="2">
        <v>43193</v>
      </c>
      <c r="B798" s="3">
        <v>21292.29</v>
      </c>
      <c r="C798" s="1">
        <f>IF(B798&gt;B797,1,0)</f>
        <v>0</v>
      </c>
      <c r="D798" s="1">
        <f>ABS(B798-B797)</f>
        <v>96.290000000000873</v>
      </c>
      <c r="E798" s="1">
        <f t="shared" si="40"/>
        <v>0</v>
      </c>
      <c r="F798" s="4">
        <f t="shared" si="41"/>
        <v>40.050116752599344</v>
      </c>
      <c r="H798" s="4">
        <f t="shared" si="42"/>
        <v>72.305982905983015</v>
      </c>
    </row>
    <row r="799" spans="1:8" x14ac:dyDescent="0.55000000000000004">
      <c r="A799" s="2">
        <v>43194</v>
      </c>
      <c r="B799" s="3">
        <v>21319.55</v>
      </c>
      <c r="C799" s="1">
        <f>IF(B799&gt;B798,1,0)</f>
        <v>1</v>
      </c>
      <c r="D799" s="1">
        <f>ABS(B799-B798)</f>
        <v>27.259999999998399</v>
      </c>
      <c r="E799" s="1">
        <f t="shared" si="40"/>
        <v>27.259999999998399</v>
      </c>
      <c r="F799" s="4">
        <f t="shared" si="41"/>
        <v>42.919765384282194</v>
      </c>
      <c r="H799" s="4">
        <f t="shared" si="42"/>
        <v>66.560713327416394</v>
      </c>
    </row>
    <row r="800" spans="1:8" x14ac:dyDescent="0.55000000000000004">
      <c r="A800" s="2">
        <v>43195</v>
      </c>
      <c r="B800" s="3">
        <v>21645.42</v>
      </c>
      <c r="C800" s="1">
        <f>IF(B800&gt;B799,1,0)</f>
        <v>1</v>
      </c>
      <c r="D800" s="1">
        <f>ABS(B800-B799)</f>
        <v>325.86999999999898</v>
      </c>
      <c r="E800" s="1">
        <f t="shared" si="40"/>
        <v>325.86999999999898</v>
      </c>
      <c r="F800" s="4">
        <f t="shared" si="41"/>
        <v>47.755632508713816</v>
      </c>
      <c r="H800" s="4">
        <f t="shared" si="42"/>
        <v>68.550297006639028</v>
      </c>
    </row>
    <row r="801" spans="1:8" x14ac:dyDescent="0.55000000000000004">
      <c r="A801" s="2">
        <v>43196</v>
      </c>
      <c r="B801" s="3">
        <v>21567.52</v>
      </c>
      <c r="C801" s="1">
        <f>IF(B801&gt;B800,1,0)</f>
        <v>0</v>
      </c>
      <c r="D801" s="1">
        <f>ABS(B801-B800)</f>
        <v>77.899999999997817</v>
      </c>
      <c r="E801" s="1">
        <f t="shared" si="40"/>
        <v>0</v>
      </c>
      <c r="F801" s="4">
        <f t="shared" si="41"/>
        <v>48.435036571812589</v>
      </c>
      <c r="H801" s="4">
        <f t="shared" si="42"/>
        <v>66.966927103087315</v>
      </c>
    </row>
    <row r="802" spans="1:8" x14ac:dyDescent="0.55000000000000004">
      <c r="A802" s="2">
        <v>43199</v>
      </c>
      <c r="B802" s="3">
        <v>21678.26</v>
      </c>
      <c r="C802" s="1">
        <f>IF(B802&gt;B801,1,0)</f>
        <v>1</v>
      </c>
      <c r="D802" s="1">
        <f>ABS(B802-B801)</f>
        <v>110.73999999999796</v>
      </c>
      <c r="E802" s="1">
        <f t="shared" si="40"/>
        <v>110.73999999999796</v>
      </c>
      <c r="F802" s="4">
        <f t="shared" si="41"/>
        <v>52.904642482898247</v>
      </c>
      <c r="H802" s="4">
        <f t="shared" si="42"/>
        <v>85.621204570205293</v>
      </c>
    </row>
    <row r="803" spans="1:8" x14ac:dyDescent="0.55000000000000004">
      <c r="A803" s="2">
        <v>43200</v>
      </c>
      <c r="B803" s="3">
        <v>21794.32</v>
      </c>
      <c r="C803" s="1">
        <f>IF(B803&gt;B802,1,0)</f>
        <v>1</v>
      </c>
      <c r="D803" s="1">
        <f>ABS(B803-B802)</f>
        <v>116.06000000000131</v>
      </c>
      <c r="E803" s="1">
        <f t="shared" si="40"/>
        <v>116.06000000000131</v>
      </c>
      <c r="F803" s="4">
        <f t="shared" si="41"/>
        <v>56.054724692027122</v>
      </c>
      <c r="H803" s="4">
        <f t="shared" si="42"/>
        <v>87.646097974848431</v>
      </c>
    </row>
    <row r="804" spans="1:8" x14ac:dyDescent="0.55000000000000004">
      <c r="A804" s="2">
        <v>43201</v>
      </c>
      <c r="B804" s="3">
        <v>21687.1</v>
      </c>
      <c r="C804" s="1">
        <f>IF(B804&gt;B803,1,0)</f>
        <v>0</v>
      </c>
      <c r="D804" s="1">
        <f>ABS(B804-B803)</f>
        <v>107.22000000000116</v>
      </c>
      <c r="E804" s="1">
        <f t="shared" si="40"/>
        <v>0</v>
      </c>
      <c r="F804" s="4">
        <f t="shared" si="41"/>
        <v>51.436858882359118</v>
      </c>
      <c r="H804" s="4">
        <f t="shared" si="42"/>
        <v>55.0592348028744</v>
      </c>
    </row>
    <row r="805" spans="1:8" x14ac:dyDescent="0.55000000000000004">
      <c r="A805" s="2">
        <v>43202</v>
      </c>
      <c r="B805" s="3">
        <v>21660.28</v>
      </c>
      <c r="C805" s="1">
        <f>IF(B805&gt;B804,1,0)</f>
        <v>0</v>
      </c>
      <c r="D805" s="1">
        <f>ABS(B805-B804)</f>
        <v>26.819999999999709</v>
      </c>
      <c r="E805" s="1">
        <f t="shared" si="40"/>
        <v>0</v>
      </c>
      <c r="F805" s="4">
        <f t="shared" si="41"/>
        <v>72.063293175410877</v>
      </c>
      <c r="H805" s="4">
        <f t="shared" si="42"/>
        <v>62.853342201529536</v>
      </c>
    </row>
    <row r="806" spans="1:8" x14ac:dyDescent="0.55000000000000004">
      <c r="A806" s="2">
        <v>43203</v>
      </c>
      <c r="B806" s="3">
        <v>21778.74</v>
      </c>
      <c r="C806" s="1">
        <f>IF(B806&gt;B805,1,0)</f>
        <v>1</v>
      </c>
      <c r="D806" s="1">
        <f>ABS(B806-B805)</f>
        <v>118.46000000000276</v>
      </c>
      <c r="E806" s="1">
        <f t="shared" si="40"/>
        <v>118.46000000000276</v>
      </c>
      <c r="F806" s="4">
        <f t="shared" si="41"/>
        <v>71.706622766402702</v>
      </c>
      <c r="H806" s="4">
        <f t="shared" si="42"/>
        <v>63.631430431951628</v>
      </c>
    </row>
    <row r="807" spans="1:8" x14ac:dyDescent="0.55000000000000004">
      <c r="A807" s="2">
        <v>43206</v>
      </c>
      <c r="B807" s="3">
        <v>21835.53</v>
      </c>
      <c r="C807" s="1">
        <f>IF(B807&gt;B806,1,0)</f>
        <v>1</v>
      </c>
      <c r="D807" s="1">
        <f>ABS(B807-B806)</f>
        <v>56.789999999997235</v>
      </c>
      <c r="E807" s="1">
        <f t="shared" si="40"/>
        <v>56.789999999997235</v>
      </c>
      <c r="F807" s="4">
        <f t="shared" si="41"/>
        <v>64.096119425720758</v>
      </c>
      <c r="H807" s="4">
        <f t="shared" si="42"/>
        <v>56.662032396779558</v>
      </c>
    </row>
    <row r="808" spans="1:8" x14ac:dyDescent="0.55000000000000004">
      <c r="A808" s="2">
        <v>43207</v>
      </c>
      <c r="B808" s="3">
        <v>21847.59</v>
      </c>
      <c r="C808" s="1">
        <f>IF(B808&gt;B807,1,0)</f>
        <v>1</v>
      </c>
      <c r="D808" s="1">
        <f>ABS(B808-B807)</f>
        <v>12.06000000000131</v>
      </c>
      <c r="E808" s="1">
        <f t="shared" si="40"/>
        <v>12.06000000000131</v>
      </c>
      <c r="F808" s="4">
        <f t="shared" si="41"/>
        <v>76.092904908642311</v>
      </c>
      <c r="H808" s="4">
        <f t="shared" si="42"/>
        <v>87.474898426189895</v>
      </c>
    </row>
    <row r="809" spans="1:8" x14ac:dyDescent="0.55000000000000004">
      <c r="A809" s="2">
        <v>43208</v>
      </c>
      <c r="B809" s="3">
        <v>22158.2</v>
      </c>
      <c r="C809" s="1">
        <f>IF(B809&gt;B808,1,0)</f>
        <v>1</v>
      </c>
      <c r="D809" s="1">
        <f>ABS(B809-B808)</f>
        <v>310.61000000000058</v>
      </c>
      <c r="E809" s="1">
        <f t="shared" si="40"/>
        <v>310.61000000000058</v>
      </c>
      <c r="F809" s="4">
        <f t="shared" si="41"/>
        <v>78.594978878318585</v>
      </c>
      <c r="H809" s="4">
        <f t="shared" si="42"/>
        <v>100</v>
      </c>
    </row>
    <row r="810" spans="1:8" x14ac:dyDescent="0.55000000000000004">
      <c r="A810" s="2">
        <v>43209</v>
      </c>
      <c r="B810" s="3">
        <v>22191.18</v>
      </c>
      <c r="C810" s="1">
        <f>IF(B810&gt;B809,1,0)</f>
        <v>1</v>
      </c>
      <c r="D810" s="1">
        <f>ABS(B810-B809)</f>
        <v>32.979999999999563</v>
      </c>
      <c r="E810" s="1">
        <f t="shared" si="40"/>
        <v>32.979999999999563</v>
      </c>
      <c r="F810" s="4">
        <f t="shared" si="41"/>
        <v>74.814450625682042</v>
      </c>
      <c r="H810" s="4">
        <f t="shared" si="42"/>
        <v>100</v>
      </c>
    </row>
    <row r="811" spans="1:8" x14ac:dyDescent="0.55000000000000004">
      <c r="A811" s="2">
        <v>43210</v>
      </c>
      <c r="B811" s="3">
        <v>22162.240000000002</v>
      </c>
      <c r="C811" s="1">
        <f>IF(B811&gt;B810,1,0)</f>
        <v>0</v>
      </c>
      <c r="D811" s="1">
        <f>ABS(B811-B810)</f>
        <v>28.93999999999869</v>
      </c>
      <c r="E811" s="1">
        <f t="shared" si="40"/>
        <v>0</v>
      </c>
      <c r="F811" s="4">
        <f t="shared" si="41"/>
        <v>76.714779005524917</v>
      </c>
      <c r="H811" s="4">
        <f t="shared" si="42"/>
        <v>92.475103356821904</v>
      </c>
    </row>
    <row r="812" spans="1:8" x14ac:dyDescent="0.55000000000000004">
      <c r="A812" s="2">
        <v>43213</v>
      </c>
      <c r="B812" s="3">
        <v>22088.04</v>
      </c>
      <c r="C812" s="1">
        <f>IF(B812&gt;B811,1,0)</f>
        <v>0</v>
      </c>
      <c r="D812" s="1">
        <f>ABS(B812-B811)</f>
        <v>74.200000000000728</v>
      </c>
      <c r="E812" s="1">
        <f t="shared" si="40"/>
        <v>0</v>
      </c>
      <c r="F812" s="4">
        <f t="shared" si="41"/>
        <v>77.903233724428688</v>
      </c>
      <c r="H812" s="4">
        <f t="shared" si="42"/>
        <v>76.912228863071761</v>
      </c>
    </row>
    <row r="813" spans="1:8" x14ac:dyDescent="0.55000000000000004">
      <c r="A813" s="2">
        <v>43214</v>
      </c>
      <c r="B813" s="3">
        <v>22278.12</v>
      </c>
      <c r="C813" s="1">
        <f>IF(B813&gt;B812,1,0)</f>
        <v>1</v>
      </c>
      <c r="D813" s="1">
        <f>ABS(B813-B812)</f>
        <v>190.07999999999811</v>
      </c>
      <c r="E813" s="1">
        <f t="shared" si="40"/>
        <v>190.07999999999811</v>
      </c>
      <c r="F813" s="4">
        <f t="shared" si="41"/>
        <v>80.167806990489339</v>
      </c>
      <c r="H813" s="4">
        <f t="shared" si="42"/>
        <v>68.381361128142132</v>
      </c>
    </row>
    <row r="814" spans="1:8" x14ac:dyDescent="0.55000000000000004">
      <c r="A814" s="2">
        <v>43215</v>
      </c>
      <c r="B814" s="3">
        <v>22215.32</v>
      </c>
      <c r="C814" s="1">
        <f>IF(B814&gt;B813,1,0)</f>
        <v>0</v>
      </c>
      <c r="D814" s="1">
        <f>ABS(B814-B813)</f>
        <v>62.799999999999272</v>
      </c>
      <c r="E814" s="1">
        <f t="shared" si="40"/>
        <v>0</v>
      </c>
      <c r="F814" s="4">
        <f t="shared" si="41"/>
        <v>71.494953457145996</v>
      </c>
      <c r="H814" s="4">
        <f t="shared" si="42"/>
        <v>53.390258974214873</v>
      </c>
    </row>
    <row r="815" spans="1:8" x14ac:dyDescent="0.55000000000000004">
      <c r="A815" s="2">
        <v>43216</v>
      </c>
      <c r="B815" s="3">
        <v>22319.61</v>
      </c>
      <c r="C815" s="1">
        <f>IF(B815&gt;B814,1,0)</f>
        <v>1</v>
      </c>
      <c r="D815" s="1">
        <f>ABS(B815-B814)</f>
        <v>104.29000000000087</v>
      </c>
      <c r="E815" s="1">
        <f t="shared" si="40"/>
        <v>104.29000000000087</v>
      </c>
      <c r="F815" s="4">
        <f t="shared" si="41"/>
        <v>77.8129507044858</v>
      </c>
      <c r="H815" s="4">
        <f t="shared" si="42"/>
        <v>68.240721422444693</v>
      </c>
    </row>
    <row r="816" spans="1:8" x14ac:dyDescent="0.55000000000000004">
      <c r="A816" s="2">
        <v>43217</v>
      </c>
      <c r="B816" s="3">
        <v>22467.87</v>
      </c>
      <c r="C816" s="1">
        <f>IF(B816&gt;B815,1,0)</f>
        <v>1</v>
      </c>
      <c r="D816" s="1">
        <f>ABS(B816-B815)</f>
        <v>148.2599999999984</v>
      </c>
      <c r="E816" s="1">
        <f t="shared" si="40"/>
        <v>148.2599999999984</v>
      </c>
      <c r="F816" s="4">
        <f t="shared" si="41"/>
        <v>78.4120267420857</v>
      </c>
      <c r="H816" s="4">
        <f t="shared" si="42"/>
        <v>87.574936192944691</v>
      </c>
    </row>
    <row r="817" spans="1:8" x14ac:dyDescent="0.55000000000000004">
      <c r="A817" s="2">
        <v>43221</v>
      </c>
      <c r="B817" s="3">
        <v>22508.03</v>
      </c>
      <c r="C817" s="1">
        <f>IF(B817&gt;B816,1,0)</f>
        <v>1</v>
      </c>
      <c r="D817" s="1">
        <f>ABS(B817-B816)</f>
        <v>40.159999999999854</v>
      </c>
      <c r="E817" s="1">
        <f t="shared" si="40"/>
        <v>40.159999999999854</v>
      </c>
      <c r="F817" s="4">
        <f t="shared" si="41"/>
        <v>77.164736958292423</v>
      </c>
      <c r="H817" s="4">
        <f t="shared" si="42"/>
        <v>82.335236702202593</v>
      </c>
    </row>
    <row r="818" spans="1:8" x14ac:dyDescent="0.55000000000000004">
      <c r="A818" s="2">
        <v>43222</v>
      </c>
      <c r="B818" s="3">
        <v>22472.78</v>
      </c>
      <c r="C818" s="1">
        <f>IF(B818&gt;B817,1,0)</f>
        <v>0</v>
      </c>
      <c r="D818" s="1">
        <f>ABS(B818-B817)</f>
        <v>35.25</v>
      </c>
      <c r="E818" s="1">
        <f t="shared" si="40"/>
        <v>0</v>
      </c>
      <c r="F818" s="4">
        <f t="shared" si="41"/>
        <v>81.637271482644849</v>
      </c>
      <c r="H818" s="4">
        <f t="shared" si="42"/>
        <v>89.251738016831297</v>
      </c>
    </row>
    <row r="819" spans="1:8" x14ac:dyDescent="0.55000000000000004">
      <c r="A819" s="2">
        <v>43227</v>
      </c>
      <c r="B819" s="3">
        <v>22467.16</v>
      </c>
      <c r="C819" s="1">
        <f>IF(B819&gt;B818,1,0)</f>
        <v>0</v>
      </c>
      <c r="D819" s="1">
        <f>ABS(B819-B818)</f>
        <v>5.6199999999989814</v>
      </c>
      <c r="E819" s="1">
        <f t="shared" si="40"/>
        <v>0</v>
      </c>
      <c r="F819" s="4">
        <f t="shared" si="41"/>
        <v>83.055305202785874</v>
      </c>
      <c r="H819" s="4">
        <f t="shared" si="42"/>
        <v>82.175411051507055</v>
      </c>
    </row>
    <row r="820" spans="1:8" x14ac:dyDescent="0.55000000000000004">
      <c r="A820" s="2">
        <v>43228</v>
      </c>
      <c r="B820" s="3">
        <v>22508.69</v>
      </c>
      <c r="C820" s="1">
        <f>IF(B820&gt;B819,1,0)</f>
        <v>1</v>
      </c>
      <c r="D820" s="1">
        <f>ABS(B820-B819)</f>
        <v>41.529999999998836</v>
      </c>
      <c r="E820" s="1">
        <f t="shared" si="40"/>
        <v>41.529999999998836</v>
      </c>
      <c r="F820" s="4">
        <f t="shared" si="41"/>
        <v>81.915405265965433</v>
      </c>
      <c r="H820" s="4">
        <f t="shared" si="42"/>
        <v>66.653067885117693</v>
      </c>
    </row>
    <row r="821" spans="1:8" x14ac:dyDescent="0.55000000000000004">
      <c r="A821" s="2">
        <v>43229</v>
      </c>
      <c r="B821" s="3">
        <v>22408.880000000001</v>
      </c>
      <c r="C821" s="1">
        <f>IF(B821&gt;B820,1,0)</f>
        <v>0</v>
      </c>
      <c r="D821" s="1">
        <f>ABS(B821-B820)</f>
        <v>99.809999999997672</v>
      </c>
      <c r="E821" s="1">
        <f t="shared" si="40"/>
        <v>0</v>
      </c>
      <c r="F821" s="4">
        <f t="shared" si="41"/>
        <v>74.159566488846423</v>
      </c>
      <c r="H821" s="4">
        <f t="shared" si="42"/>
        <v>22.792382415893677</v>
      </c>
    </row>
    <row r="822" spans="1:8" x14ac:dyDescent="0.55000000000000004">
      <c r="A822" s="2">
        <v>43230</v>
      </c>
      <c r="B822" s="3">
        <v>22497.18</v>
      </c>
      <c r="C822" s="1">
        <f>IF(B822&gt;B821,1,0)</f>
        <v>1</v>
      </c>
      <c r="D822" s="1">
        <f>ABS(B822-B821)</f>
        <v>88.299999999999272</v>
      </c>
      <c r="E822" s="1">
        <f t="shared" si="40"/>
        <v>88.299999999999272</v>
      </c>
      <c r="F822" s="4">
        <f t="shared" si="41"/>
        <v>75.719613883104017</v>
      </c>
      <c r="H822" s="4">
        <f t="shared" si="42"/>
        <v>55.185751934030861</v>
      </c>
    </row>
    <row r="823" spans="1:8" x14ac:dyDescent="0.55000000000000004">
      <c r="A823" s="2">
        <v>43231</v>
      </c>
      <c r="B823" s="3">
        <v>22758.48</v>
      </c>
      <c r="C823" s="1">
        <f>IF(B823&gt;B822,1,0)</f>
        <v>1</v>
      </c>
      <c r="D823" s="1">
        <f>ABS(B823-B822)</f>
        <v>261.29999999999927</v>
      </c>
      <c r="E823" s="1">
        <f t="shared" si="40"/>
        <v>261.29999999999927</v>
      </c>
      <c r="F823" s="4">
        <f t="shared" si="41"/>
        <v>74.733008108642792</v>
      </c>
      <c r="H823" s="4">
        <f t="shared" si="42"/>
        <v>79.669613394712457</v>
      </c>
    </row>
    <row r="824" spans="1:8" x14ac:dyDescent="0.55000000000000004">
      <c r="A824" s="2">
        <v>43234</v>
      </c>
      <c r="B824" s="3">
        <v>22865.86</v>
      </c>
      <c r="C824" s="1">
        <f>IF(B824&gt;B823,1,0)</f>
        <v>1</v>
      </c>
      <c r="D824" s="1">
        <f>ABS(B824-B823)</f>
        <v>107.38000000000102</v>
      </c>
      <c r="E824" s="1">
        <f t="shared" si="40"/>
        <v>107.38000000000102</v>
      </c>
      <c r="F824" s="4">
        <f t="shared" si="41"/>
        <v>76.192620659668492</v>
      </c>
      <c r="H824" s="4">
        <f t="shared" si="42"/>
        <v>82.074031502002882</v>
      </c>
    </row>
    <row r="825" spans="1:8" x14ac:dyDescent="0.55000000000000004">
      <c r="A825" s="2">
        <v>43235</v>
      </c>
      <c r="B825" s="3">
        <v>22818.02</v>
      </c>
      <c r="C825" s="1">
        <f>IF(B825&gt;B824,1,0)</f>
        <v>0</v>
      </c>
      <c r="D825" s="1">
        <f>ABS(B825-B824)</f>
        <v>47.840000000000146</v>
      </c>
      <c r="E825" s="1">
        <f t="shared" si="40"/>
        <v>0</v>
      </c>
      <c r="F825" s="4">
        <f t="shared" si="41"/>
        <v>75.090678134708781</v>
      </c>
      <c r="H825" s="4">
        <f t="shared" si="42"/>
        <v>90.523354859157692</v>
      </c>
    </row>
    <row r="826" spans="1:8" x14ac:dyDescent="0.55000000000000004">
      <c r="A826" s="2">
        <v>43236</v>
      </c>
      <c r="B826" s="3">
        <v>22717.23</v>
      </c>
      <c r="C826" s="1">
        <f>IF(B826&gt;B825,1,0)</f>
        <v>0</v>
      </c>
      <c r="D826" s="1">
        <f>ABS(B826-B825)</f>
        <v>100.79000000000087</v>
      </c>
      <c r="E826" s="1">
        <f t="shared" si="40"/>
        <v>0</v>
      </c>
      <c r="F826" s="4">
        <f t="shared" si="41"/>
        <v>73.593268387067823</v>
      </c>
      <c r="H826" s="4">
        <f t="shared" si="42"/>
        <v>71.268678355338068</v>
      </c>
    </row>
    <row r="827" spans="1:8" x14ac:dyDescent="0.55000000000000004">
      <c r="A827" s="2">
        <v>43237</v>
      </c>
      <c r="B827" s="3">
        <v>22838.37</v>
      </c>
      <c r="C827" s="1">
        <f>IF(B827&gt;B826,1,0)</f>
        <v>1</v>
      </c>
      <c r="D827" s="1">
        <f>ABS(B827-B826)</f>
        <v>121.13999999999942</v>
      </c>
      <c r="E827" s="1">
        <f t="shared" si="40"/>
        <v>121.13999999999942</v>
      </c>
      <c r="F827" s="4">
        <f t="shared" si="41"/>
        <v>72.153550499418841</v>
      </c>
      <c r="H827" s="4">
        <f t="shared" si="42"/>
        <v>60.59127668036578</v>
      </c>
    </row>
    <row r="828" spans="1:8" x14ac:dyDescent="0.55000000000000004">
      <c r="A828" s="2">
        <v>43238</v>
      </c>
      <c r="B828" s="3">
        <v>22930.36</v>
      </c>
      <c r="C828" s="1">
        <f>IF(B828&gt;B827,1,0)</f>
        <v>1</v>
      </c>
      <c r="D828" s="1">
        <f>ABS(B828-B827)</f>
        <v>91.990000000001601</v>
      </c>
      <c r="E828" s="1">
        <f t="shared" si="40"/>
        <v>91.990000000001601</v>
      </c>
      <c r="F828" s="4">
        <f t="shared" si="41"/>
        <v>77.636318661781416</v>
      </c>
      <c r="H828" s="4">
        <f t="shared" si="42"/>
        <v>58.914750110570488</v>
      </c>
    </row>
    <row r="829" spans="1:8" x14ac:dyDescent="0.55000000000000004">
      <c r="A829" s="2">
        <v>43241</v>
      </c>
      <c r="B829" s="3">
        <v>23002.37</v>
      </c>
      <c r="C829" s="1">
        <f>IF(B829&gt;B828,1,0)</f>
        <v>1</v>
      </c>
      <c r="D829" s="1">
        <f>ABS(B829-B828)</f>
        <v>72.009999999998399</v>
      </c>
      <c r="E829" s="1">
        <f t="shared" si="40"/>
        <v>72.009999999998399</v>
      </c>
      <c r="F829" s="4">
        <f t="shared" si="41"/>
        <v>77.064009259699759</v>
      </c>
      <c r="H829" s="4">
        <f t="shared" si="42"/>
        <v>73.883864949602057</v>
      </c>
    </row>
    <row r="830" spans="1:8" x14ac:dyDescent="0.55000000000000004">
      <c r="A830" s="2">
        <v>43242</v>
      </c>
      <c r="B830" s="3">
        <v>22960.34</v>
      </c>
      <c r="C830" s="1">
        <f>IF(B830&gt;B829,1,0)</f>
        <v>0</v>
      </c>
      <c r="D830" s="1">
        <f>ABS(B830-B829)</f>
        <v>42.029999999998836</v>
      </c>
      <c r="E830" s="1">
        <f t="shared" si="40"/>
        <v>0</v>
      </c>
      <c r="F830" s="4">
        <f t="shared" si="41"/>
        <v>71.316279271090494</v>
      </c>
      <c r="H830" s="4">
        <f t="shared" si="42"/>
        <v>87.153467616224262</v>
      </c>
    </row>
    <row r="831" spans="1:8" x14ac:dyDescent="0.55000000000000004">
      <c r="A831" s="2">
        <v>43243</v>
      </c>
      <c r="B831" s="3">
        <v>22689.74</v>
      </c>
      <c r="C831" s="1">
        <f>IF(B831&gt;B830,1,0)</f>
        <v>0</v>
      </c>
      <c r="D831" s="1">
        <f>ABS(B831-B830)</f>
        <v>270.59999999999854</v>
      </c>
      <c r="E831" s="1">
        <f t="shared" si="40"/>
        <v>0</v>
      </c>
      <c r="F831" s="4">
        <f t="shared" si="41"/>
        <v>56.557134505878494</v>
      </c>
      <c r="H831" s="4">
        <f t="shared" si="42"/>
        <v>34.4082411933787</v>
      </c>
    </row>
    <row r="832" spans="1:8" x14ac:dyDescent="0.55000000000000004">
      <c r="A832" s="2">
        <v>43244</v>
      </c>
      <c r="B832" s="3">
        <v>22437.01</v>
      </c>
      <c r="C832" s="1">
        <f>IF(B832&gt;B831,1,0)</f>
        <v>0</v>
      </c>
      <c r="D832" s="1">
        <f>ABS(B832-B831)</f>
        <v>252.7300000000032</v>
      </c>
      <c r="E832" s="1">
        <f t="shared" si="40"/>
        <v>0</v>
      </c>
      <c r="F832" s="4">
        <f t="shared" si="41"/>
        <v>48.884328195275302</v>
      </c>
      <c r="H832" s="4">
        <f t="shared" si="42"/>
        <v>11.297990178389085</v>
      </c>
    </row>
    <row r="833" spans="1:8" x14ac:dyDescent="0.55000000000000004">
      <c r="A833" s="2">
        <v>43245</v>
      </c>
      <c r="B833" s="3">
        <v>22450.79</v>
      </c>
      <c r="C833" s="1">
        <f>IF(B833&gt;B832,1,0)</f>
        <v>1</v>
      </c>
      <c r="D833" s="1">
        <f>ABS(B833-B832)</f>
        <v>13.780000000002474</v>
      </c>
      <c r="E833" s="1">
        <f t="shared" si="40"/>
        <v>13.780000000002474</v>
      </c>
      <c r="F833" s="4">
        <f t="shared" si="41"/>
        <v>49.492003003916295</v>
      </c>
      <c r="H833" s="4">
        <f t="shared" si="42"/>
        <v>2.3793901301934595</v>
      </c>
    </row>
    <row r="834" spans="1:8" x14ac:dyDescent="0.55000000000000004">
      <c r="A834" s="2">
        <v>43248</v>
      </c>
      <c r="B834" s="3">
        <v>22481.09</v>
      </c>
      <c r="C834" s="1">
        <f>IF(B834&gt;B833,1,0)</f>
        <v>1</v>
      </c>
      <c r="D834" s="1">
        <f>ABS(B834-B833)</f>
        <v>30.299999999999272</v>
      </c>
      <c r="E834" s="1">
        <f t="shared" si="40"/>
        <v>30.299999999999272</v>
      </c>
      <c r="F834" s="4">
        <f t="shared" si="41"/>
        <v>49.137500000000045</v>
      </c>
      <c r="H834" s="4">
        <f t="shared" si="42"/>
        <v>7.7686329109464891</v>
      </c>
    </row>
    <row r="835" spans="1:8" x14ac:dyDescent="0.55000000000000004">
      <c r="A835" s="2">
        <v>43249</v>
      </c>
      <c r="B835" s="3">
        <v>22358.43</v>
      </c>
      <c r="C835" s="1">
        <f>IF(B835&gt;B834,1,0)</f>
        <v>0</v>
      </c>
      <c r="D835" s="1">
        <f>ABS(B835-B834)</f>
        <v>122.65999999999985</v>
      </c>
      <c r="E835" s="1">
        <f t="shared" si="40"/>
        <v>0</v>
      </c>
      <c r="F835" s="4">
        <f t="shared" si="41"/>
        <v>48.445635764241899</v>
      </c>
      <c r="H835" s="4">
        <f t="shared" si="42"/>
        <v>10.508498819939744</v>
      </c>
    </row>
    <row r="836" spans="1:8" x14ac:dyDescent="0.55000000000000004">
      <c r="A836" s="2">
        <v>43250</v>
      </c>
      <c r="B836" s="3">
        <v>22018.52</v>
      </c>
      <c r="C836" s="1">
        <f>IF(B836&gt;B835,1,0)</f>
        <v>0</v>
      </c>
      <c r="D836" s="1">
        <f>ABS(B836-B835)</f>
        <v>339.90999999999985</v>
      </c>
      <c r="E836" s="1">
        <f t="shared" si="40"/>
        <v>0</v>
      </c>
      <c r="F836" s="4">
        <f t="shared" si="41"/>
        <v>37.232056165509029</v>
      </c>
      <c r="H836" s="4">
        <f t="shared" si="42"/>
        <v>8.7002861936251108</v>
      </c>
    </row>
    <row r="837" spans="1:8" x14ac:dyDescent="0.55000000000000004">
      <c r="A837" s="2">
        <v>43251</v>
      </c>
      <c r="B837" s="3">
        <v>22201.82</v>
      </c>
      <c r="C837" s="1">
        <f>IF(B837&gt;B836,1,0)</f>
        <v>1</v>
      </c>
      <c r="D837" s="1">
        <f>ABS(B837-B836)</f>
        <v>183.29999999999927</v>
      </c>
      <c r="E837" s="1">
        <f t="shared" si="40"/>
        <v>183.29999999999927</v>
      </c>
      <c r="F837" s="4">
        <f t="shared" si="41"/>
        <v>34.50675216815295</v>
      </c>
      <c r="H837" s="4">
        <f t="shared" si="42"/>
        <v>31.58968898353951</v>
      </c>
    </row>
    <row r="838" spans="1:8" x14ac:dyDescent="0.55000000000000004">
      <c r="A838" s="2">
        <v>43252</v>
      </c>
      <c r="B838" s="3">
        <v>22171.35</v>
      </c>
      <c r="C838" s="1">
        <f>IF(B838&gt;B837,1,0)</f>
        <v>0</v>
      </c>
      <c r="D838" s="1">
        <f>ABS(B838-B837)</f>
        <v>30.470000000001164</v>
      </c>
      <c r="E838" s="1">
        <f t="shared" si="40"/>
        <v>0</v>
      </c>
      <c r="F838" s="4">
        <f t="shared" si="41"/>
        <v>29.805472361955136</v>
      </c>
      <c r="H838" s="4">
        <f t="shared" si="42"/>
        <v>27.101753555903723</v>
      </c>
    </row>
    <row r="839" spans="1:8" x14ac:dyDescent="0.55000000000000004">
      <c r="A839" s="2">
        <v>43255</v>
      </c>
      <c r="B839" s="3">
        <v>22475.94</v>
      </c>
      <c r="C839" s="1">
        <f>IF(B839&gt;B838,1,0)</f>
        <v>1</v>
      </c>
      <c r="D839" s="1">
        <f>ABS(B839-B838)</f>
        <v>304.59000000000015</v>
      </c>
      <c r="E839" s="1">
        <f t="shared" si="40"/>
        <v>304.59000000000015</v>
      </c>
      <c r="F839" s="4">
        <f t="shared" si="41"/>
        <v>41.345443505540622</v>
      </c>
      <c r="H839" s="4">
        <f t="shared" si="42"/>
        <v>56.845747841588214</v>
      </c>
    </row>
    <row r="840" spans="1:8" x14ac:dyDescent="0.55000000000000004">
      <c r="A840" s="2">
        <v>43256</v>
      </c>
      <c r="B840" s="3">
        <v>22539.54</v>
      </c>
      <c r="C840" s="1">
        <f>IF(B840&gt;B839,1,0)</f>
        <v>1</v>
      </c>
      <c r="D840" s="1">
        <f>ABS(B840-B839)</f>
        <v>63.600000000002183</v>
      </c>
      <c r="E840" s="1">
        <f t="shared" si="40"/>
        <v>63.600000000002183</v>
      </c>
      <c r="F840" s="4">
        <f t="shared" si="41"/>
        <v>45.418258891965948</v>
      </c>
      <c r="H840" s="4">
        <f t="shared" si="42"/>
        <v>94.764244965289535</v>
      </c>
    </row>
    <row r="841" spans="1:8" x14ac:dyDescent="0.55000000000000004">
      <c r="A841" s="2">
        <v>43257</v>
      </c>
      <c r="B841" s="3">
        <v>22625.73</v>
      </c>
      <c r="C841" s="1">
        <f>IF(B841&gt;B840,1,0)</f>
        <v>1</v>
      </c>
      <c r="D841" s="1">
        <f>ABS(B841-B840)</f>
        <v>86.18999999999869</v>
      </c>
      <c r="E841" s="1">
        <f t="shared" si="40"/>
        <v>86.18999999999869</v>
      </c>
      <c r="F841" s="4">
        <f t="shared" si="41"/>
        <v>44.41643559364762</v>
      </c>
      <c r="H841" s="4">
        <f t="shared" si="42"/>
        <v>93.715582138805615</v>
      </c>
    </row>
    <row r="842" spans="1:8" x14ac:dyDescent="0.55000000000000004">
      <c r="A842" s="2">
        <v>43258</v>
      </c>
      <c r="B842" s="3">
        <v>22823.26</v>
      </c>
      <c r="C842" s="1">
        <f>IF(B842&gt;B841,1,0)</f>
        <v>1</v>
      </c>
      <c r="D842" s="1">
        <f>ABS(B842-B841)</f>
        <v>197.52999999999884</v>
      </c>
      <c r="E842" s="1">
        <f t="shared" si="40"/>
        <v>197.52999999999884</v>
      </c>
      <c r="F842" s="4">
        <f t="shared" si="41"/>
        <v>47.335423197492112</v>
      </c>
      <c r="H842" s="4">
        <f t="shared" si="42"/>
        <v>100</v>
      </c>
    </row>
    <row r="843" spans="1:8" x14ac:dyDescent="0.55000000000000004">
      <c r="A843" s="2">
        <v>43259</v>
      </c>
      <c r="B843" s="3">
        <v>22694.5</v>
      </c>
      <c r="C843" s="1">
        <f>IF(B843&gt;B842,1,0)</f>
        <v>0</v>
      </c>
      <c r="D843" s="1">
        <f>ABS(B843-B842)</f>
        <v>128.7599999999984</v>
      </c>
      <c r="E843" s="1">
        <f t="shared" si="40"/>
        <v>0</v>
      </c>
      <c r="F843" s="4">
        <f t="shared" si="41"/>
        <v>42.55075128844156</v>
      </c>
      <c r="H843" s="4">
        <f t="shared" si="42"/>
        <v>72.954125357083072</v>
      </c>
    </row>
    <row r="844" spans="1:8" x14ac:dyDescent="0.55000000000000004">
      <c r="A844" s="2">
        <v>43262</v>
      </c>
      <c r="B844" s="3">
        <v>22804.04</v>
      </c>
      <c r="C844" s="1">
        <f>IF(B844&gt;B843,1,0)</f>
        <v>1</v>
      </c>
      <c r="D844" s="1">
        <f>ABS(B844-B843)</f>
        <v>109.54000000000087</v>
      </c>
      <c r="E844" s="1">
        <f t="shared" si="40"/>
        <v>109.54000000000087</v>
      </c>
      <c r="F844" s="4">
        <f t="shared" si="41"/>
        <v>46.337794522858935</v>
      </c>
      <c r="H844" s="4">
        <f t="shared" si="42"/>
        <v>75.334278380138855</v>
      </c>
    </row>
    <row r="845" spans="1:8" x14ac:dyDescent="0.55000000000000004">
      <c r="A845" s="2">
        <v>43263</v>
      </c>
      <c r="B845" s="3">
        <v>22878.35</v>
      </c>
      <c r="C845" s="1">
        <f>IF(B845&gt;B844,1,0)</f>
        <v>1</v>
      </c>
      <c r="D845" s="1">
        <f>ABS(B845-B844)</f>
        <v>74.309999999997672</v>
      </c>
      <c r="E845" s="1">
        <f t="shared" si="40"/>
        <v>74.309999999997672</v>
      </c>
      <c r="F845" s="4">
        <f t="shared" si="41"/>
        <v>54.866927805044121</v>
      </c>
      <c r="H845" s="4">
        <f t="shared" si="42"/>
        <v>74.759869839651955</v>
      </c>
    </row>
    <row r="846" spans="1:8" x14ac:dyDescent="0.55000000000000004">
      <c r="A846" s="2">
        <v>43264</v>
      </c>
      <c r="B846" s="3">
        <v>22966.38</v>
      </c>
      <c r="C846" s="1">
        <f>IF(B846&gt;B845,1,0)</f>
        <v>1</v>
      </c>
      <c r="D846" s="1">
        <f>ABS(B846-B845)</f>
        <v>88.030000000002474</v>
      </c>
      <c r="E846" s="1">
        <f t="shared" si="40"/>
        <v>88.030000000002474</v>
      </c>
      <c r="F846" s="4">
        <f t="shared" si="41"/>
        <v>64.928904606394994</v>
      </c>
      <c r="H846" s="4">
        <f t="shared" si="42"/>
        <v>67.861421725239964</v>
      </c>
    </row>
    <row r="847" spans="1:8" x14ac:dyDescent="0.55000000000000004">
      <c r="A847" s="2">
        <v>43265</v>
      </c>
      <c r="B847" s="3">
        <v>22738.61</v>
      </c>
      <c r="C847" s="1">
        <f>IF(B847&gt;B846,1,0)</f>
        <v>0</v>
      </c>
      <c r="D847" s="1">
        <f>ABS(B847-B846)</f>
        <v>227.77000000000044</v>
      </c>
      <c r="E847" s="1">
        <f t="shared" si="40"/>
        <v>0</v>
      </c>
      <c r="F847" s="4">
        <f t="shared" si="41"/>
        <v>57.242722551032735</v>
      </c>
      <c r="H847" s="4">
        <f t="shared" si="42"/>
        <v>54.414089862904078</v>
      </c>
    </row>
    <row r="848" spans="1:8" x14ac:dyDescent="0.55000000000000004">
      <c r="A848" s="2">
        <v>43266</v>
      </c>
      <c r="B848" s="3">
        <v>22851.75</v>
      </c>
      <c r="C848" s="1">
        <f>IF(B848&gt;B847,1,0)</f>
        <v>1</v>
      </c>
      <c r="D848" s="1">
        <f>ABS(B848-B847)</f>
        <v>113.13999999999942</v>
      </c>
      <c r="E848" s="1">
        <f t="shared" si="40"/>
        <v>113.13999999999942</v>
      </c>
      <c r="F848" s="4">
        <f t="shared" si="41"/>
        <v>58.954005217895443</v>
      </c>
      <c r="H848" s="4">
        <f t="shared" si="42"/>
        <v>54.740188772975571</v>
      </c>
    </row>
    <row r="849" spans="1:8" x14ac:dyDescent="0.55000000000000004">
      <c r="A849" s="2">
        <v>43269</v>
      </c>
      <c r="B849" s="3">
        <v>22680.33</v>
      </c>
      <c r="C849" s="1">
        <f>IF(B849&gt;B848,1,0)</f>
        <v>0</v>
      </c>
      <c r="D849" s="1">
        <f>ABS(B849-B848)</f>
        <v>171.41999999999825</v>
      </c>
      <c r="E849" s="1">
        <f t="shared" ref="E849:E912" si="43">C849*D849</f>
        <v>0</v>
      </c>
      <c r="F849" s="4">
        <f t="shared" ref="F849:F912" si="44">SUM(E836:E849)/SUM(D836:D849)*100</f>
        <v>57.597141454572963</v>
      </c>
      <c r="H849" s="4">
        <f t="shared" ref="H849:H912" si="45">SUM(E846:E849)/SUM(D846:D849)*100</f>
        <v>33.508228396295834</v>
      </c>
    </row>
    <row r="850" spans="1:8" x14ac:dyDescent="0.55000000000000004">
      <c r="A850" s="2">
        <v>43270</v>
      </c>
      <c r="B850" s="3">
        <v>22278.48</v>
      </c>
      <c r="C850" s="1">
        <f>IF(B850&gt;B849,1,0)</f>
        <v>0</v>
      </c>
      <c r="D850" s="1">
        <f>ABS(B850-B849)</f>
        <v>401.85000000000218</v>
      </c>
      <c r="E850" s="1">
        <f t="shared" si="43"/>
        <v>0</v>
      </c>
      <c r="F850" s="4">
        <f t="shared" si="44"/>
        <v>55.961018115111195</v>
      </c>
      <c r="H850" s="4">
        <f t="shared" si="45"/>
        <v>12.376118488700188</v>
      </c>
    </row>
    <row r="851" spans="1:8" x14ac:dyDescent="0.55000000000000004">
      <c r="A851" s="2">
        <v>43271</v>
      </c>
      <c r="B851" s="3">
        <v>22555.43</v>
      </c>
      <c r="C851" s="1">
        <f>IF(B851&gt;B850,1,0)</f>
        <v>1</v>
      </c>
      <c r="D851" s="1">
        <f>ABS(B851-B850)</f>
        <v>276.95000000000073</v>
      </c>
      <c r="E851" s="1">
        <f t="shared" si="43"/>
        <v>276.95000000000073</v>
      </c>
      <c r="F851" s="4">
        <f t="shared" si="44"/>
        <v>57.774553129740788</v>
      </c>
      <c r="H851" s="4">
        <f t="shared" si="45"/>
        <v>40.492650722471339</v>
      </c>
    </row>
    <row r="852" spans="1:8" x14ac:dyDescent="0.55000000000000004">
      <c r="A852" s="2">
        <v>43272</v>
      </c>
      <c r="B852" s="3">
        <v>22693.040000000001</v>
      </c>
      <c r="C852" s="1">
        <f>IF(B852&gt;B851,1,0)</f>
        <v>1</v>
      </c>
      <c r="D852" s="1">
        <f>ABS(B852-B851)</f>
        <v>137.61000000000058</v>
      </c>
      <c r="E852" s="1">
        <f t="shared" si="43"/>
        <v>137.61000000000058</v>
      </c>
      <c r="F852" s="4">
        <f t="shared" si="44"/>
        <v>60.953936731771478</v>
      </c>
      <c r="H852" s="4">
        <f t="shared" si="45"/>
        <v>41.966735166982232</v>
      </c>
    </row>
    <row r="853" spans="1:8" x14ac:dyDescent="0.55000000000000004">
      <c r="A853" s="2">
        <v>43273</v>
      </c>
      <c r="B853" s="3">
        <v>22516.83</v>
      </c>
      <c r="C853" s="1">
        <f>IF(B853&gt;B852,1,0)</f>
        <v>0</v>
      </c>
      <c r="D853" s="1">
        <f>ABS(B853-B852)</f>
        <v>176.20999999999913</v>
      </c>
      <c r="E853" s="1">
        <f t="shared" si="43"/>
        <v>0</v>
      </c>
      <c r="F853" s="4">
        <f t="shared" si="44"/>
        <v>50.907492975751431</v>
      </c>
      <c r="H853" s="4">
        <f t="shared" si="45"/>
        <v>41.764219943180699</v>
      </c>
    </row>
    <row r="854" spans="1:8" x14ac:dyDescent="0.55000000000000004">
      <c r="A854" s="2">
        <v>43276</v>
      </c>
      <c r="B854" s="3">
        <v>22338.15</v>
      </c>
      <c r="C854" s="1">
        <f>IF(B854&gt;B853,1,0)</f>
        <v>0</v>
      </c>
      <c r="D854" s="1">
        <f>ABS(B854-B853)</f>
        <v>178.68000000000029</v>
      </c>
      <c r="E854" s="1">
        <f t="shared" si="43"/>
        <v>0</v>
      </c>
      <c r="F854" s="4">
        <f t="shared" si="44"/>
        <v>45.747659407345481</v>
      </c>
      <c r="H854" s="4">
        <f t="shared" si="45"/>
        <v>53.877444928195587</v>
      </c>
    </row>
    <row r="855" spans="1:8" x14ac:dyDescent="0.55000000000000004">
      <c r="A855" s="2">
        <v>43277</v>
      </c>
      <c r="B855" s="3">
        <v>22342</v>
      </c>
      <c r="C855" s="1">
        <f>IF(B855&gt;B854,1,0)</f>
        <v>1</v>
      </c>
      <c r="D855" s="1">
        <f>ABS(B855-B854)</f>
        <v>3.8499999999985448</v>
      </c>
      <c r="E855" s="1">
        <f t="shared" si="43"/>
        <v>3.8499999999985448</v>
      </c>
      <c r="F855" s="4">
        <f t="shared" si="44"/>
        <v>43.793231684641128</v>
      </c>
      <c r="H855" s="4">
        <f t="shared" si="45"/>
        <v>28.500050367684</v>
      </c>
    </row>
    <row r="856" spans="1:8" x14ac:dyDescent="0.55000000000000004">
      <c r="A856" s="2">
        <v>43278</v>
      </c>
      <c r="B856" s="3">
        <v>22271.77</v>
      </c>
      <c r="C856" s="1">
        <f>IF(B856&gt;B855,1,0)</f>
        <v>0</v>
      </c>
      <c r="D856" s="1">
        <f>ABS(B856-B855)</f>
        <v>70.229999999999563</v>
      </c>
      <c r="E856" s="1">
        <f t="shared" si="43"/>
        <v>0</v>
      </c>
      <c r="F856" s="4">
        <f t="shared" si="44"/>
        <v>37.224268538466923</v>
      </c>
      <c r="H856" s="4">
        <f t="shared" si="45"/>
        <v>0.89749865957958996</v>
      </c>
    </row>
    <row r="857" spans="1:8" x14ac:dyDescent="0.55000000000000004">
      <c r="A857" s="2">
        <v>43279</v>
      </c>
      <c r="B857" s="3">
        <v>22270.39</v>
      </c>
      <c r="C857" s="1">
        <f>IF(B857&gt;B856,1,0)</f>
        <v>0</v>
      </c>
      <c r="D857" s="1">
        <f>ABS(B857-B856)</f>
        <v>1.3800000000010186</v>
      </c>
      <c r="E857" s="1">
        <f t="shared" si="43"/>
        <v>0</v>
      </c>
      <c r="F857" s="4">
        <f t="shared" si="44"/>
        <v>39.558929969423467</v>
      </c>
      <c r="H857" s="4">
        <f t="shared" si="45"/>
        <v>1.5149130400560924</v>
      </c>
    </row>
    <row r="858" spans="1:8" x14ac:dyDescent="0.55000000000000004">
      <c r="A858" s="2">
        <v>43280</v>
      </c>
      <c r="B858" s="3">
        <v>22304.51</v>
      </c>
      <c r="C858" s="1">
        <f>IF(B858&gt;B857,1,0)</f>
        <v>1</v>
      </c>
      <c r="D858" s="1">
        <f>ABS(B858-B857)</f>
        <v>34.119999999998981</v>
      </c>
      <c r="E858" s="1">
        <f t="shared" si="43"/>
        <v>34.119999999998981</v>
      </c>
      <c r="F858" s="4">
        <f t="shared" si="44"/>
        <v>37.227889851959738</v>
      </c>
      <c r="H858" s="4">
        <f t="shared" si="45"/>
        <v>34.650483664900698</v>
      </c>
    </row>
    <row r="859" spans="1:8" x14ac:dyDescent="0.55000000000000004">
      <c r="A859" s="2">
        <v>43283</v>
      </c>
      <c r="B859" s="3">
        <v>21811.93</v>
      </c>
      <c r="C859" s="1">
        <f>IF(B859&gt;B858,1,0)</f>
        <v>0</v>
      </c>
      <c r="D859" s="1">
        <f>ABS(B859-B858)</f>
        <v>492.57999999999811</v>
      </c>
      <c r="E859" s="1">
        <f t="shared" si="43"/>
        <v>0</v>
      </c>
      <c r="F859" s="4">
        <f t="shared" si="44"/>
        <v>27.537892510805399</v>
      </c>
      <c r="H859" s="4">
        <f t="shared" si="45"/>
        <v>5.702729354347932</v>
      </c>
    </row>
    <row r="860" spans="1:8" x14ac:dyDescent="0.55000000000000004">
      <c r="A860" s="2">
        <v>43284</v>
      </c>
      <c r="B860" s="3">
        <v>21785.54</v>
      </c>
      <c r="C860" s="1">
        <f>IF(B860&gt;B859,1,0)</f>
        <v>0</v>
      </c>
      <c r="D860" s="1">
        <f>ABS(B860-B859)</f>
        <v>26.389999999999418</v>
      </c>
      <c r="E860" s="1">
        <f t="shared" si="43"/>
        <v>0</v>
      </c>
      <c r="F860" s="4">
        <f t="shared" si="44"/>
        <v>24.464790803484117</v>
      </c>
      <c r="H860" s="4">
        <f t="shared" si="45"/>
        <v>6.1536241816507893</v>
      </c>
    </row>
    <row r="861" spans="1:8" x14ac:dyDescent="0.55000000000000004">
      <c r="A861" s="2">
        <v>43285</v>
      </c>
      <c r="B861" s="3">
        <v>21717.040000000001</v>
      </c>
      <c r="C861" s="1">
        <f>IF(B861&gt;B860,1,0)</f>
        <v>0</v>
      </c>
      <c r="D861" s="1">
        <f>ABS(B861-B860)</f>
        <v>68.5</v>
      </c>
      <c r="E861" s="1">
        <f t="shared" si="43"/>
        <v>0</v>
      </c>
      <c r="F861" s="4">
        <f t="shared" si="44"/>
        <v>26.274670097681707</v>
      </c>
      <c r="H861" s="4">
        <f t="shared" si="45"/>
        <v>5.4891487958299159</v>
      </c>
    </row>
    <row r="862" spans="1:8" x14ac:dyDescent="0.55000000000000004">
      <c r="A862" s="2">
        <v>43286</v>
      </c>
      <c r="B862" s="3">
        <v>21546.99</v>
      </c>
      <c r="C862" s="1">
        <f>IF(B862&gt;B861,1,0)</f>
        <v>0</v>
      </c>
      <c r="D862" s="1">
        <f>ABS(B862-B861)</f>
        <v>170.04999999999927</v>
      </c>
      <c r="E862" s="1">
        <f t="shared" si="43"/>
        <v>0</v>
      </c>
      <c r="F862" s="4">
        <f t="shared" si="44"/>
        <v>20.478138490917797</v>
      </c>
      <c r="H862" s="4">
        <f t="shared" si="45"/>
        <v>0</v>
      </c>
    </row>
    <row r="863" spans="1:8" x14ac:dyDescent="0.55000000000000004">
      <c r="A863" s="2">
        <v>43287</v>
      </c>
      <c r="B863" s="3">
        <v>21788.14</v>
      </c>
      <c r="C863" s="1">
        <f>IF(B863&gt;B862,1,0)</f>
        <v>1</v>
      </c>
      <c r="D863" s="1">
        <f>ABS(B863-B862)</f>
        <v>241.14999999999782</v>
      </c>
      <c r="E863" s="1">
        <f t="shared" si="43"/>
        <v>241.14999999999782</v>
      </c>
      <c r="F863" s="4">
        <f t="shared" si="44"/>
        <v>30.430567436555371</v>
      </c>
      <c r="H863" s="4">
        <f t="shared" si="45"/>
        <v>47.649627536604058</v>
      </c>
    </row>
    <row r="864" spans="1:8" x14ac:dyDescent="0.55000000000000004">
      <c r="A864" s="2">
        <v>43290</v>
      </c>
      <c r="B864" s="3">
        <v>22052.18</v>
      </c>
      <c r="C864" s="1">
        <f>IF(B864&gt;B863,1,0)</f>
        <v>1</v>
      </c>
      <c r="D864" s="1">
        <f>ABS(B864-B863)</f>
        <v>264.04000000000087</v>
      </c>
      <c r="E864" s="1">
        <f t="shared" si="43"/>
        <v>264.04000000000087</v>
      </c>
      <c r="F864" s="4">
        <f t="shared" si="44"/>
        <v>44.716912417006739</v>
      </c>
      <c r="H864" s="4">
        <f t="shared" si="45"/>
        <v>67.925619167988827</v>
      </c>
    </row>
    <row r="865" spans="1:8" x14ac:dyDescent="0.55000000000000004">
      <c r="A865" s="2">
        <v>43291</v>
      </c>
      <c r="B865" s="3">
        <v>22196.89</v>
      </c>
      <c r="C865" s="1">
        <f>IF(B865&gt;B864,1,0)</f>
        <v>1</v>
      </c>
      <c r="D865" s="1">
        <f>ABS(B865-B864)</f>
        <v>144.70999999999913</v>
      </c>
      <c r="E865" s="1">
        <f t="shared" si="43"/>
        <v>144.70999999999913</v>
      </c>
      <c r="F865" s="4">
        <f t="shared" si="44"/>
        <v>41.078875342124853</v>
      </c>
      <c r="H865" s="4">
        <f t="shared" si="45"/>
        <v>79.260930544545417</v>
      </c>
    </row>
    <row r="866" spans="1:8" x14ac:dyDescent="0.55000000000000004">
      <c r="A866" s="2">
        <v>43292</v>
      </c>
      <c r="B866" s="3">
        <v>21932.21</v>
      </c>
      <c r="C866" s="1">
        <f>IF(B866&gt;B865,1,0)</f>
        <v>0</v>
      </c>
      <c r="D866" s="1">
        <f>ABS(B866-B865)</f>
        <v>264.68000000000029</v>
      </c>
      <c r="E866" s="1">
        <f t="shared" si="43"/>
        <v>0</v>
      </c>
      <c r="F866" s="4">
        <f t="shared" si="44"/>
        <v>32.195060306940462</v>
      </c>
      <c r="H866" s="4">
        <f t="shared" si="45"/>
        <v>71.059940081786095</v>
      </c>
    </row>
    <row r="867" spans="1:8" x14ac:dyDescent="0.55000000000000004">
      <c r="A867" s="2">
        <v>43293</v>
      </c>
      <c r="B867" s="3">
        <v>22187.96</v>
      </c>
      <c r="C867" s="1">
        <f>IF(B867&gt;B866,1,0)</f>
        <v>1</v>
      </c>
      <c r="D867" s="1">
        <f>ABS(B867-B866)</f>
        <v>255.75</v>
      </c>
      <c r="E867" s="1">
        <f t="shared" si="43"/>
        <v>255.75</v>
      </c>
      <c r="F867" s="4">
        <f t="shared" si="44"/>
        <v>42.580016334929141</v>
      </c>
      <c r="H867" s="4">
        <f t="shared" si="45"/>
        <v>71.514668847801261</v>
      </c>
    </row>
    <row r="868" spans="1:8" x14ac:dyDescent="0.55000000000000004">
      <c r="A868" s="2">
        <v>43294</v>
      </c>
      <c r="B868" s="3">
        <v>22597.35</v>
      </c>
      <c r="C868" s="1">
        <f>IF(B868&gt;B867,1,0)</f>
        <v>1</v>
      </c>
      <c r="D868" s="1">
        <f>ABS(B868-B867)</f>
        <v>409.38999999999942</v>
      </c>
      <c r="E868" s="1">
        <f t="shared" si="43"/>
        <v>409.38999999999942</v>
      </c>
      <c r="F868" s="4">
        <f t="shared" si="44"/>
        <v>55.296670780850199</v>
      </c>
      <c r="H868" s="4">
        <f t="shared" si="45"/>
        <v>75.367835239593077</v>
      </c>
    </row>
    <row r="869" spans="1:8" x14ac:dyDescent="0.55000000000000004">
      <c r="A869" s="2">
        <v>43298</v>
      </c>
      <c r="B869" s="3">
        <v>22697.360000000001</v>
      </c>
      <c r="C869" s="1">
        <f>IF(B869&gt;B868,1,0)</f>
        <v>1</v>
      </c>
      <c r="D869" s="1">
        <f>ABS(B869-B868)</f>
        <v>100.01000000000204</v>
      </c>
      <c r="E869" s="1">
        <f t="shared" si="43"/>
        <v>100.01000000000204</v>
      </c>
      <c r="F869" s="4">
        <f t="shared" si="44"/>
        <v>56.987078152403889</v>
      </c>
      <c r="H869" s="4">
        <f t="shared" si="45"/>
        <v>74.298670654379862</v>
      </c>
    </row>
    <row r="870" spans="1:8" x14ac:dyDescent="0.55000000000000004">
      <c r="A870" s="2">
        <v>43299</v>
      </c>
      <c r="B870" s="3">
        <v>22794.19</v>
      </c>
      <c r="C870" s="1">
        <f>IF(B870&gt;B869,1,0)</f>
        <v>1</v>
      </c>
      <c r="D870" s="1">
        <f>ABS(B870-B869)</f>
        <v>96.829999999998108</v>
      </c>
      <c r="E870" s="1">
        <f t="shared" si="43"/>
        <v>96.829999999998108</v>
      </c>
      <c r="F870" s="4">
        <f t="shared" si="44"/>
        <v>60.165474513344584</v>
      </c>
      <c r="H870" s="4">
        <f t="shared" si="45"/>
        <v>100</v>
      </c>
    </row>
    <row r="871" spans="1:8" x14ac:dyDescent="0.55000000000000004">
      <c r="A871" s="2">
        <v>43300</v>
      </c>
      <c r="B871" s="3">
        <v>22764.68</v>
      </c>
      <c r="C871" s="1">
        <f>IF(B871&gt;B870,1,0)</f>
        <v>0</v>
      </c>
      <c r="D871" s="1">
        <f>ABS(B871-B870)</f>
        <v>29.509999999998399</v>
      </c>
      <c r="E871" s="1">
        <f t="shared" si="43"/>
        <v>0</v>
      </c>
      <c r="F871" s="4">
        <f t="shared" si="44"/>
        <v>59.513956523245525</v>
      </c>
      <c r="H871" s="4">
        <f t="shared" si="45"/>
        <v>95.358165287696465</v>
      </c>
    </row>
    <row r="872" spans="1:8" x14ac:dyDescent="0.55000000000000004">
      <c r="A872" s="2">
        <v>43301</v>
      </c>
      <c r="B872" s="3">
        <v>22697.88</v>
      </c>
      <c r="C872" s="1">
        <f>IF(B872&gt;B871,1,0)</f>
        <v>0</v>
      </c>
      <c r="D872" s="1">
        <f>ABS(B872-B871)</f>
        <v>66.799999999999272</v>
      </c>
      <c r="E872" s="1">
        <f t="shared" si="43"/>
        <v>0</v>
      </c>
      <c r="F872" s="4">
        <f t="shared" si="44"/>
        <v>57.47740829306688</v>
      </c>
      <c r="H872" s="4">
        <f t="shared" si="45"/>
        <v>67.14651202456136</v>
      </c>
    </row>
    <row r="873" spans="1:8" x14ac:dyDescent="0.55000000000000004">
      <c r="A873" s="2">
        <v>43304</v>
      </c>
      <c r="B873" s="3">
        <v>22396.99</v>
      </c>
      <c r="C873" s="1">
        <f>IF(B873&gt;B872,1,0)</f>
        <v>0</v>
      </c>
      <c r="D873" s="1">
        <f>ABS(B873-B872)</f>
        <v>300.88999999999942</v>
      </c>
      <c r="E873" s="1">
        <f t="shared" si="43"/>
        <v>0</v>
      </c>
      <c r="F873" s="4">
        <f t="shared" si="44"/>
        <v>61.995325378275368</v>
      </c>
      <c r="H873" s="4">
        <f t="shared" si="45"/>
        <v>19.600024290022681</v>
      </c>
    </row>
    <row r="874" spans="1:8" x14ac:dyDescent="0.55000000000000004">
      <c r="A874" s="2">
        <v>43305</v>
      </c>
      <c r="B874" s="3">
        <v>22510.48</v>
      </c>
      <c r="C874" s="1">
        <f>IF(B874&gt;B873,1,0)</f>
        <v>1</v>
      </c>
      <c r="D874" s="1">
        <f>ABS(B874-B873)</f>
        <v>113.48999999999796</v>
      </c>
      <c r="E874" s="1">
        <f t="shared" si="43"/>
        <v>113.48999999999796</v>
      </c>
      <c r="F874" s="4">
        <f t="shared" si="44"/>
        <v>64.350700768073494</v>
      </c>
      <c r="H874" s="4">
        <f t="shared" si="45"/>
        <v>22.22287493391276</v>
      </c>
    </row>
    <row r="875" spans="1:8" x14ac:dyDescent="0.55000000000000004">
      <c r="A875" s="2">
        <v>43306</v>
      </c>
      <c r="B875" s="3">
        <v>22614.25</v>
      </c>
      <c r="C875" s="1">
        <f>IF(B875&gt;B874,1,0)</f>
        <v>1</v>
      </c>
      <c r="D875" s="1">
        <f>ABS(B875-B874)</f>
        <v>103.77000000000044</v>
      </c>
      <c r="E875" s="1">
        <f t="shared" si="43"/>
        <v>103.77000000000044</v>
      </c>
      <c r="F875" s="4">
        <f t="shared" si="44"/>
        <v>67.516311541660357</v>
      </c>
      <c r="H875" s="4">
        <f t="shared" si="45"/>
        <v>37.141636037268057</v>
      </c>
    </row>
    <row r="876" spans="1:8" x14ac:dyDescent="0.55000000000000004">
      <c r="A876" s="2">
        <v>43307</v>
      </c>
      <c r="B876" s="3">
        <v>22586.87</v>
      </c>
      <c r="C876" s="1">
        <f>IF(B876&gt;B875,1,0)</f>
        <v>0</v>
      </c>
      <c r="D876" s="1">
        <f>ABS(B876-B875)</f>
        <v>27.380000000001019</v>
      </c>
      <c r="E876" s="1">
        <f t="shared" si="43"/>
        <v>0</v>
      </c>
      <c r="F876" s="4">
        <f t="shared" si="44"/>
        <v>71.499338405557396</v>
      </c>
      <c r="H876" s="4">
        <f t="shared" si="45"/>
        <v>39.825490807104806</v>
      </c>
    </row>
    <row r="877" spans="1:8" x14ac:dyDescent="0.55000000000000004">
      <c r="A877" s="2">
        <v>43308</v>
      </c>
      <c r="B877" s="3">
        <v>22712.75</v>
      </c>
      <c r="C877" s="1">
        <f>IF(B877&gt;B876,1,0)</f>
        <v>1</v>
      </c>
      <c r="D877" s="1">
        <f>ABS(B877-B876)</f>
        <v>125.88000000000102</v>
      </c>
      <c r="E877" s="1">
        <f t="shared" si="43"/>
        <v>125.88000000000102</v>
      </c>
      <c r="F877" s="4">
        <f t="shared" si="44"/>
        <v>70.072900791531552</v>
      </c>
      <c r="H877" s="4">
        <f t="shared" si="45"/>
        <v>92.610385404296409</v>
      </c>
    </row>
    <row r="878" spans="1:8" x14ac:dyDescent="0.55000000000000004">
      <c r="A878" s="2">
        <v>43311</v>
      </c>
      <c r="B878" s="3">
        <v>22544.84</v>
      </c>
      <c r="C878" s="1">
        <f>IF(B878&gt;B877,1,0)</f>
        <v>0</v>
      </c>
      <c r="D878" s="1">
        <f>ABS(B878-B877)</f>
        <v>167.90999999999985</v>
      </c>
      <c r="E878" s="1">
        <f t="shared" si="43"/>
        <v>0</v>
      </c>
      <c r="F878" s="4">
        <f t="shared" si="44"/>
        <v>61.161304938831009</v>
      </c>
      <c r="H878" s="4">
        <f t="shared" si="45"/>
        <v>54.042923706876309</v>
      </c>
    </row>
    <row r="879" spans="1:8" x14ac:dyDescent="0.55000000000000004">
      <c r="A879" s="2">
        <v>43312</v>
      </c>
      <c r="B879" s="3">
        <v>22553.72</v>
      </c>
      <c r="C879" s="1">
        <f>IF(B879&gt;B878,1,0)</f>
        <v>1</v>
      </c>
      <c r="D879" s="1">
        <f>ABS(B879-B878)</f>
        <v>8.8800000000010186</v>
      </c>
      <c r="E879" s="1">
        <f t="shared" si="43"/>
        <v>8.8800000000010186</v>
      </c>
      <c r="F879" s="4">
        <f t="shared" si="44"/>
        <v>58.614213222478163</v>
      </c>
      <c r="H879" s="4">
        <f t="shared" si="45"/>
        <v>40.830177245872093</v>
      </c>
    </row>
    <row r="880" spans="1:8" x14ac:dyDescent="0.55000000000000004">
      <c r="A880" s="2">
        <v>43313</v>
      </c>
      <c r="B880" s="3">
        <v>22746.7</v>
      </c>
      <c r="C880" s="1">
        <f>IF(B880&gt;B879,1,0)</f>
        <v>1</v>
      </c>
      <c r="D880" s="1">
        <f>ABS(B880-B879)</f>
        <v>192.97999999999956</v>
      </c>
      <c r="E880" s="1">
        <f t="shared" si="43"/>
        <v>192.97999999999956</v>
      </c>
      <c r="F880" s="4">
        <f t="shared" si="44"/>
        <v>70.367647426568098</v>
      </c>
      <c r="H880" s="4">
        <f t="shared" si="45"/>
        <v>66.123272470493418</v>
      </c>
    </row>
    <row r="881" spans="1:8" x14ac:dyDescent="0.55000000000000004">
      <c r="A881" s="2">
        <v>43314</v>
      </c>
      <c r="B881" s="3">
        <v>22512.53</v>
      </c>
      <c r="C881" s="1">
        <f>IF(B881&gt;B880,1,0)</f>
        <v>0</v>
      </c>
      <c r="D881" s="1">
        <f>ABS(B881-B880)</f>
        <v>234.17000000000189</v>
      </c>
      <c r="E881" s="1">
        <f t="shared" si="43"/>
        <v>0</v>
      </c>
      <c r="F881" s="4">
        <f t="shared" si="44"/>
        <v>58.204955786216615</v>
      </c>
      <c r="H881" s="4">
        <f t="shared" si="45"/>
        <v>33.423850051329566</v>
      </c>
    </row>
    <row r="882" spans="1:8" x14ac:dyDescent="0.55000000000000004">
      <c r="A882" s="2">
        <v>43315</v>
      </c>
      <c r="B882" s="3">
        <v>22525.18</v>
      </c>
      <c r="C882" s="1">
        <f>IF(B882&gt;B881,1,0)</f>
        <v>1</v>
      </c>
      <c r="D882" s="1">
        <f>ABS(B882-B881)</f>
        <v>12.650000000001455</v>
      </c>
      <c r="E882" s="1">
        <f t="shared" si="43"/>
        <v>12.650000000001455</v>
      </c>
      <c r="F882" s="4">
        <f t="shared" si="44"/>
        <v>47.717800335199122</v>
      </c>
      <c r="H882" s="4">
        <f t="shared" si="45"/>
        <v>47.80912900062409</v>
      </c>
    </row>
    <row r="883" spans="1:8" x14ac:dyDescent="0.55000000000000004">
      <c r="A883" s="2">
        <v>43318</v>
      </c>
      <c r="B883" s="3">
        <v>22507.32</v>
      </c>
      <c r="C883" s="1">
        <f>IF(B883&gt;B882,1,0)</f>
        <v>0</v>
      </c>
      <c r="D883" s="1">
        <f>ABS(B883-B882)</f>
        <v>17.860000000000582</v>
      </c>
      <c r="E883" s="1">
        <f t="shared" si="43"/>
        <v>0</v>
      </c>
      <c r="F883" s="4">
        <f t="shared" si="44"/>
        <v>43.661107404936594</v>
      </c>
      <c r="H883" s="4">
        <f t="shared" si="45"/>
        <v>44.9307346064763</v>
      </c>
    </row>
    <row r="884" spans="1:8" x14ac:dyDescent="0.55000000000000004">
      <c r="A884" s="2">
        <v>43319</v>
      </c>
      <c r="B884" s="3">
        <v>22662.74</v>
      </c>
      <c r="C884" s="1">
        <f>IF(B884&gt;B883,1,0)</f>
        <v>1</v>
      </c>
      <c r="D884" s="1">
        <f>ABS(B884-B883)</f>
        <v>155.42000000000189</v>
      </c>
      <c r="E884" s="1">
        <f t="shared" si="43"/>
        <v>155.42000000000189</v>
      </c>
      <c r="F884" s="4">
        <f t="shared" si="44"/>
        <v>45.78034014085874</v>
      </c>
      <c r="H884" s="4">
        <f t="shared" si="45"/>
        <v>40.007141156867654</v>
      </c>
    </row>
    <row r="885" spans="1:8" x14ac:dyDescent="0.55000000000000004">
      <c r="A885" s="2">
        <v>43320</v>
      </c>
      <c r="B885" s="3">
        <v>22644.31</v>
      </c>
      <c r="C885" s="1">
        <f>IF(B885&gt;B884,1,0)</f>
        <v>0</v>
      </c>
      <c r="D885" s="1">
        <f>ABS(B885-B884)</f>
        <v>18.430000000000291</v>
      </c>
      <c r="E885" s="1">
        <f t="shared" si="43"/>
        <v>0</v>
      </c>
      <c r="F885" s="4">
        <f t="shared" si="44"/>
        <v>46.108334249374444</v>
      </c>
      <c r="H885" s="4">
        <f t="shared" si="45"/>
        <v>82.242121745938476</v>
      </c>
    </row>
    <row r="886" spans="1:8" x14ac:dyDescent="0.55000000000000004">
      <c r="A886" s="2">
        <v>43321</v>
      </c>
      <c r="B886" s="3">
        <v>22598.39</v>
      </c>
      <c r="C886" s="1">
        <f>IF(B886&gt;B885,1,0)</f>
        <v>0</v>
      </c>
      <c r="D886" s="1">
        <f>ABS(B886-B885)</f>
        <v>45.920000000001892</v>
      </c>
      <c r="E886" s="1">
        <f t="shared" si="43"/>
        <v>0</v>
      </c>
      <c r="F886" s="4">
        <f t="shared" si="44"/>
        <v>46.739379797198502</v>
      </c>
      <c r="H886" s="4">
        <f t="shared" si="45"/>
        <v>65.404199806421261</v>
      </c>
    </row>
    <row r="887" spans="1:8" x14ac:dyDescent="0.55000000000000004">
      <c r="A887" s="2">
        <v>43322</v>
      </c>
      <c r="B887" s="3">
        <v>22298.080000000002</v>
      </c>
      <c r="C887" s="1">
        <f>IF(B887&gt;B886,1,0)</f>
        <v>0</v>
      </c>
      <c r="D887" s="1">
        <f>ABS(B887-B886)</f>
        <v>300.30999999999767</v>
      </c>
      <c r="E887" s="1">
        <f t="shared" si="43"/>
        <v>0</v>
      </c>
      <c r="F887" s="4">
        <f t="shared" si="44"/>
        <v>46.757155503098282</v>
      </c>
      <c r="H887" s="4">
        <f t="shared" si="45"/>
        <v>29.883864020920122</v>
      </c>
    </row>
    <row r="888" spans="1:8" x14ac:dyDescent="0.55000000000000004">
      <c r="A888" s="2">
        <v>43325</v>
      </c>
      <c r="B888" s="3">
        <v>21857.43</v>
      </c>
      <c r="C888" s="1">
        <f>IF(B888&gt;B887,1,0)</f>
        <v>0</v>
      </c>
      <c r="D888" s="1">
        <f>ABS(B888-B887)</f>
        <v>440.65000000000146</v>
      </c>
      <c r="E888" s="1">
        <f t="shared" si="43"/>
        <v>0</v>
      </c>
      <c r="F888" s="4">
        <f t="shared" si="44"/>
        <v>32.371059437104975</v>
      </c>
      <c r="H888" s="4">
        <f t="shared" si="45"/>
        <v>0</v>
      </c>
    </row>
    <row r="889" spans="1:8" x14ac:dyDescent="0.55000000000000004">
      <c r="A889" s="2">
        <v>43326</v>
      </c>
      <c r="B889" s="3">
        <v>22356.080000000002</v>
      </c>
      <c r="C889" s="1">
        <f>IF(B889&gt;B888,1,0)</f>
        <v>1</v>
      </c>
      <c r="D889" s="1">
        <f>ABS(B889-B888)</f>
        <v>498.65000000000146</v>
      </c>
      <c r="E889" s="1">
        <f t="shared" si="43"/>
        <v>498.65000000000146</v>
      </c>
      <c r="F889" s="4">
        <f t="shared" si="44"/>
        <v>44.255459282894833</v>
      </c>
      <c r="H889" s="4">
        <f t="shared" si="45"/>
        <v>38.789448709870676</v>
      </c>
    </row>
    <row r="890" spans="1:8" x14ac:dyDescent="0.55000000000000004">
      <c r="A890" s="2">
        <v>43327</v>
      </c>
      <c r="B890" s="3">
        <v>22204.22</v>
      </c>
      <c r="C890" s="1">
        <f>IF(B890&gt;B889,1,0)</f>
        <v>0</v>
      </c>
      <c r="D890" s="1">
        <f>ABS(B890-B889)</f>
        <v>151.86000000000058</v>
      </c>
      <c r="E890" s="1">
        <f t="shared" si="43"/>
        <v>0</v>
      </c>
      <c r="F890" s="4">
        <f t="shared" si="44"/>
        <v>41.932559443744097</v>
      </c>
      <c r="H890" s="4">
        <f t="shared" si="45"/>
        <v>35.836202002199187</v>
      </c>
    </row>
    <row r="891" spans="1:8" x14ac:dyDescent="0.55000000000000004">
      <c r="A891" s="2">
        <v>43328</v>
      </c>
      <c r="B891" s="3">
        <v>22192.04</v>
      </c>
      <c r="C891" s="1">
        <f>IF(B891&gt;B890,1,0)</f>
        <v>0</v>
      </c>
      <c r="D891" s="1">
        <f>ABS(B891-B890)</f>
        <v>12.180000000000291</v>
      </c>
      <c r="E891" s="1">
        <f t="shared" si="43"/>
        <v>0</v>
      </c>
      <c r="F891" s="4">
        <f t="shared" si="44"/>
        <v>38.468999543817915</v>
      </c>
      <c r="H891" s="4">
        <f t="shared" si="45"/>
        <v>45.194590969238831</v>
      </c>
    </row>
    <row r="892" spans="1:8" x14ac:dyDescent="0.55000000000000004">
      <c r="A892" s="2">
        <v>43329</v>
      </c>
      <c r="B892" s="3">
        <v>22270.38</v>
      </c>
      <c r="C892" s="1">
        <f>IF(B892&gt;B891,1,0)</f>
        <v>1</v>
      </c>
      <c r="D892" s="1">
        <f>ABS(B892-B891)</f>
        <v>78.340000000000146</v>
      </c>
      <c r="E892" s="1">
        <f t="shared" si="43"/>
        <v>78.340000000000146</v>
      </c>
      <c r="F892" s="4">
        <f t="shared" si="44"/>
        <v>43.671078725268693</v>
      </c>
      <c r="H892" s="4">
        <f t="shared" si="45"/>
        <v>77.863244403060563</v>
      </c>
    </row>
    <row r="893" spans="1:8" x14ac:dyDescent="0.55000000000000004">
      <c r="A893" s="2">
        <v>43332</v>
      </c>
      <c r="B893" s="3">
        <v>22199</v>
      </c>
      <c r="C893" s="1">
        <f>IF(B893&gt;B892,1,0)</f>
        <v>0</v>
      </c>
      <c r="D893" s="1">
        <f>ABS(B893-B892)</f>
        <v>71.380000000001019</v>
      </c>
      <c r="E893" s="1">
        <f t="shared" si="43"/>
        <v>0</v>
      </c>
      <c r="F893" s="4">
        <f t="shared" si="44"/>
        <v>42.049488972565911</v>
      </c>
      <c r="H893" s="4">
        <f t="shared" si="45"/>
        <v>24.968128505864239</v>
      </c>
    </row>
    <row r="894" spans="1:8" x14ac:dyDescent="0.55000000000000004">
      <c r="A894" s="2">
        <v>43333</v>
      </c>
      <c r="B894" s="3">
        <v>22219.73</v>
      </c>
      <c r="C894" s="1">
        <f>IF(B894&gt;B893,1,0)</f>
        <v>1</v>
      </c>
      <c r="D894" s="1">
        <f>ABS(B894-B893)</f>
        <v>20.729999999999563</v>
      </c>
      <c r="E894" s="1">
        <f t="shared" si="43"/>
        <v>20.729999999999563</v>
      </c>
      <c r="F894" s="4">
        <f t="shared" si="44"/>
        <v>37.200456632095438</v>
      </c>
      <c r="H894" s="4">
        <f t="shared" si="45"/>
        <v>54.246290313748645</v>
      </c>
    </row>
    <row r="895" spans="1:8" x14ac:dyDescent="0.55000000000000004">
      <c r="A895" s="2">
        <v>43334</v>
      </c>
      <c r="B895" s="3">
        <v>22362.55</v>
      </c>
      <c r="C895" s="1">
        <f>IF(B895&gt;B894,1,0)</f>
        <v>1</v>
      </c>
      <c r="D895" s="1">
        <f>ABS(B895-B894)</f>
        <v>142.81999999999971</v>
      </c>
      <c r="E895" s="1">
        <f t="shared" si="43"/>
        <v>142.81999999999971</v>
      </c>
      <c r="F895" s="4">
        <f t="shared" si="44"/>
        <v>46.18798291988616</v>
      </c>
      <c r="H895" s="4">
        <f t="shared" si="45"/>
        <v>77.214543365147975</v>
      </c>
    </row>
    <row r="896" spans="1:8" x14ac:dyDescent="0.55000000000000004">
      <c r="A896" s="2">
        <v>43335</v>
      </c>
      <c r="B896" s="3">
        <v>22410.82</v>
      </c>
      <c r="C896" s="1">
        <f>IF(B896&gt;B895,1,0)</f>
        <v>1</v>
      </c>
      <c r="D896" s="1">
        <f>ABS(B896-B895)</f>
        <v>48.270000000000437</v>
      </c>
      <c r="E896" s="1">
        <f t="shared" si="43"/>
        <v>48.270000000000437</v>
      </c>
      <c r="F896" s="4">
        <f t="shared" si="44"/>
        <v>47.145025514025221</v>
      </c>
      <c r="H896" s="4">
        <f t="shared" si="45"/>
        <v>74.795197740112698</v>
      </c>
    </row>
    <row r="897" spans="1:8" x14ac:dyDescent="0.55000000000000004">
      <c r="A897" s="2">
        <v>43336</v>
      </c>
      <c r="B897" s="3">
        <v>22601.77</v>
      </c>
      <c r="C897" s="1">
        <f>IF(B897&gt;B896,1,0)</f>
        <v>1</v>
      </c>
      <c r="D897" s="1">
        <f>ABS(B897-B896)</f>
        <v>190.95000000000073</v>
      </c>
      <c r="E897" s="1">
        <f t="shared" si="43"/>
        <v>190.95000000000073</v>
      </c>
      <c r="F897" s="4">
        <f t="shared" si="44"/>
        <v>52.170356310693009</v>
      </c>
      <c r="H897" s="4">
        <f t="shared" si="45"/>
        <v>100</v>
      </c>
    </row>
    <row r="898" spans="1:8" x14ac:dyDescent="0.55000000000000004">
      <c r="A898" s="2">
        <v>43339</v>
      </c>
      <c r="B898" s="3">
        <v>22799.64</v>
      </c>
      <c r="C898" s="1">
        <f>IF(B898&gt;B897,1,0)</f>
        <v>1</v>
      </c>
      <c r="D898" s="1">
        <f>ABS(B898-B897)</f>
        <v>197.86999999999898</v>
      </c>
      <c r="E898" s="1">
        <f t="shared" si="43"/>
        <v>197.86999999999898</v>
      </c>
      <c r="F898" s="4">
        <f t="shared" si="44"/>
        <v>53.085612795037719</v>
      </c>
      <c r="H898" s="4">
        <f t="shared" si="45"/>
        <v>100</v>
      </c>
    </row>
    <row r="899" spans="1:8" x14ac:dyDescent="0.55000000000000004">
      <c r="A899" s="2">
        <v>43340</v>
      </c>
      <c r="B899" s="3">
        <v>22813.47</v>
      </c>
      <c r="C899" s="1">
        <f>IF(B899&gt;B898,1,0)</f>
        <v>1</v>
      </c>
      <c r="D899" s="1">
        <f>ABS(B899-B898)</f>
        <v>13.830000000001746</v>
      </c>
      <c r="E899" s="1">
        <f t="shared" si="43"/>
        <v>13.830000000001746</v>
      </c>
      <c r="F899" s="4">
        <f t="shared" si="44"/>
        <v>53.820649031511977</v>
      </c>
      <c r="H899" s="4">
        <f t="shared" si="45"/>
        <v>100</v>
      </c>
    </row>
    <row r="900" spans="1:8" x14ac:dyDescent="0.55000000000000004">
      <c r="A900" s="2">
        <v>43341</v>
      </c>
      <c r="B900" s="3">
        <v>22848.22</v>
      </c>
      <c r="C900" s="1">
        <f>IF(B900&gt;B899,1,0)</f>
        <v>1</v>
      </c>
      <c r="D900" s="1">
        <f>ABS(B900-B899)</f>
        <v>34.75</v>
      </c>
      <c r="E900" s="1">
        <f t="shared" si="43"/>
        <v>34.75</v>
      </c>
      <c r="F900" s="4">
        <f t="shared" si="44"/>
        <v>55.671277904648655</v>
      </c>
      <c r="H900" s="4">
        <f t="shared" si="45"/>
        <v>100</v>
      </c>
    </row>
    <row r="901" spans="1:8" x14ac:dyDescent="0.55000000000000004">
      <c r="A901" s="2">
        <v>43342</v>
      </c>
      <c r="B901" s="3">
        <v>22869.5</v>
      </c>
      <c r="C901" s="1">
        <f>IF(B901&gt;B900,1,0)</f>
        <v>1</v>
      </c>
      <c r="D901" s="1">
        <f>ABS(B901-B900)</f>
        <v>21.279999999998836</v>
      </c>
      <c r="E901" s="1">
        <f t="shared" si="43"/>
        <v>21.279999999998836</v>
      </c>
      <c r="F901" s="4">
        <f t="shared" si="44"/>
        <v>64.853188878953532</v>
      </c>
      <c r="H901" s="4">
        <f t="shared" si="45"/>
        <v>100</v>
      </c>
    </row>
    <row r="902" spans="1:8" x14ac:dyDescent="0.55000000000000004">
      <c r="A902" s="2">
        <v>43343</v>
      </c>
      <c r="B902" s="3">
        <v>22865.15</v>
      </c>
      <c r="C902" s="1">
        <f>IF(B902&gt;B901,1,0)</f>
        <v>0</v>
      </c>
      <c r="D902" s="1">
        <f>ABS(B902-B901)</f>
        <v>4.3499999999985448</v>
      </c>
      <c r="E902" s="1">
        <f t="shared" si="43"/>
        <v>0</v>
      </c>
      <c r="F902" s="4">
        <f t="shared" si="44"/>
        <v>83.878407272433861</v>
      </c>
      <c r="H902" s="4">
        <f t="shared" si="45"/>
        <v>94.13825629969196</v>
      </c>
    </row>
    <row r="903" spans="1:8" x14ac:dyDescent="0.55000000000000004">
      <c r="A903" s="2">
        <v>43346</v>
      </c>
      <c r="B903" s="3">
        <v>22707.38</v>
      </c>
      <c r="C903" s="1">
        <f>IF(B903&gt;B902,1,0)</f>
        <v>0</v>
      </c>
      <c r="D903" s="1">
        <f>ABS(B903-B902)</f>
        <v>157.77000000000044</v>
      </c>
      <c r="E903" s="1">
        <f t="shared" si="43"/>
        <v>0</v>
      </c>
      <c r="F903" s="4">
        <f t="shared" si="44"/>
        <v>65.322144489610736</v>
      </c>
      <c r="H903" s="4">
        <f t="shared" si="45"/>
        <v>25.684162273664633</v>
      </c>
    </row>
    <row r="904" spans="1:8" x14ac:dyDescent="0.55000000000000004">
      <c r="A904" s="2">
        <v>43347</v>
      </c>
      <c r="B904" s="3">
        <v>22696.9</v>
      </c>
      <c r="C904" s="1">
        <f>IF(B904&gt;B903,1,0)</f>
        <v>0</v>
      </c>
      <c r="D904" s="1">
        <f>ABS(B904-B903)</f>
        <v>10.479999999999563</v>
      </c>
      <c r="E904" s="1">
        <f t="shared" si="43"/>
        <v>0</v>
      </c>
      <c r="F904" s="4">
        <f t="shared" si="44"/>
        <v>74.511442786069665</v>
      </c>
      <c r="H904" s="4">
        <f t="shared" si="45"/>
        <v>10.975861357540296</v>
      </c>
    </row>
    <row r="905" spans="1:8" x14ac:dyDescent="0.55000000000000004">
      <c r="A905" s="2">
        <v>43348</v>
      </c>
      <c r="B905" s="3">
        <v>22580.83</v>
      </c>
      <c r="C905" s="1">
        <f>IF(B905&gt;B904,1,0)</f>
        <v>0</v>
      </c>
      <c r="D905" s="1">
        <f>ABS(B905-B904)</f>
        <v>116.06999999999971</v>
      </c>
      <c r="E905" s="1">
        <f t="shared" si="43"/>
        <v>0</v>
      </c>
      <c r="F905" s="4">
        <f t="shared" si="44"/>
        <v>67.53059365671983</v>
      </c>
      <c r="H905" s="4">
        <f t="shared" si="45"/>
        <v>0</v>
      </c>
    </row>
    <row r="906" spans="1:8" x14ac:dyDescent="0.55000000000000004">
      <c r="A906" s="2">
        <v>43349</v>
      </c>
      <c r="B906" s="3">
        <v>22487.94</v>
      </c>
      <c r="C906" s="1">
        <f>IF(B906&gt;B905,1,0)</f>
        <v>0</v>
      </c>
      <c r="D906" s="1">
        <f>ABS(B906-B905)</f>
        <v>92.890000000003056</v>
      </c>
      <c r="E906" s="1">
        <f t="shared" si="43"/>
        <v>0</v>
      </c>
      <c r="F906" s="4">
        <f t="shared" si="44"/>
        <v>59.68276009399689</v>
      </c>
      <c r="H906" s="4">
        <f t="shared" si="45"/>
        <v>0</v>
      </c>
    </row>
    <row r="907" spans="1:8" x14ac:dyDescent="0.55000000000000004">
      <c r="A907" s="2">
        <v>43350</v>
      </c>
      <c r="B907" s="3">
        <v>22307.06</v>
      </c>
      <c r="C907" s="1">
        <f>IF(B907&gt;B906,1,0)</f>
        <v>0</v>
      </c>
      <c r="D907" s="1">
        <f>ABS(B907-B906)</f>
        <v>180.87999999999738</v>
      </c>
      <c r="E907" s="1">
        <f t="shared" si="43"/>
        <v>0</v>
      </c>
      <c r="F907" s="4">
        <f t="shared" si="44"/>
        <v>54.382208379969889</v>
      </c>
      <c r="H907" s="4">
        <f t="shared" si="45"/>
        <v>0</v>
      </c>
    </row>
    <row r="908" spans="1:8" x14ac:dyDescent="0.55000000000000004">
      <c r="A908" s="2">
        <v>43353</v>
      </c>
      <c r="B908" s="3">
        <v>22373.09</v>
      </c>
      <c r="C908" s="1">
        <f>IF(B908&gt;B907,1,0)</f>
        <v>1</v>
      </c>
      <c r="D908" s="1">
        <f>ABS(B908-B907)</f>
        <v>66.029999999998836</v>
      </c>
      <c r="E908" s="1">
        <f t="shared" si="43"/>
        <v>66.029999999998836</v>
      </c>
      <c r="F908" s="4">
        <f t="shared" si="44"/>
        <v>55.998873450995148</v>
      </c>
      <c r="H908" s="4">
        <f t="shared" si="45"/>
        <v>14.484392480312147</v>
      </c>
    </row>
    <row r="909" spans="1:8" x14ac:dyDescent="0.55000000000000004">
      <c r="A909" s="2">
        <v>43354</v>
      </c>
      <c r="B909" s="3">
        <v>22664.69</v>
      </c>
      <c r="C909" s="1">
        <f>IF(B909&gt;B908,1,0)</f>
        <v>1</v>
      </c>
      <c r="D909" s="1">
        <f>ABS(B909-B908)</f>
        <v>291.59999999999854</v>
      </c>
      <c r="E909" s="1">
        <f t="shared" si="43"/>
        <v>291.59999999999854</v>
      </c>
      <c r="F909" s="4">
        <f t="shared" si="44"/>
        <v>60.586396826954079</v>
      </c>
      <c r="H909" s="4">
        <f t="shared" si="45"/>
        <v>56.640798226163859</v>
      </c>
    </row>
    <row r="910" spans="1:8" x14ac:dyDescent="0.55000000000000004">
      <c r="A910" s="2">
        <v>43355</v>
      </c>
      <c r="B910" s="3">
        <v>22604.61</v>
      </c>
      <c r="C910" s="1">
        <f>IF(B910&gt;B909,1,0)</f>
        <v>0</v>
      </c>
      <c r="D910" s="1">
        <f>ABS(B910-B909)</f>
        <v>60.079999999998108</v>
      </c>
      <c r="E910" s="1">
        <f t="shared" si="43"/>
        <v>0</v>
      </c>
      <c r="F910" s="4">
        <f t="shared" si="44"/>
        <v>56.734291055927443</v>
      </c>
      <c r="H910" s="4">
        <f t="shared" si="45"/>
        <v>59.745401693981123</v>
      </c>
    </row>
    <row r="911" spans="1:8" x14ac:dyDescent="0.55000000000000004">
      <c r="A911" s="2">
        <v>43356</v>
      </c>
      <c r="B911" s="3">
        <v>22821.32</v>
      </c>
      <c r="C911" s="1">
        <f>IF(B911&gt;B910,1,0)</f>
        <v>1</v>
      </c>
      <c r="D911" s="1">
        <f>ABS(B911-B910)</f>
        <v>216.70999999999913</v>
      </c>
      <c r="E911" s="1">
        <f t="shared" si="43"/>
        <v>216.70999999999913</v>
      </c>
      <c r="F911" s="4">
        <f t="shared" si="44"/>
        <v>57.495271714268171</v>
      </c>
      <c r="H911" s="4">
        <f t="shared" si="45"/>
        <v>90.52993285205406</v>
      </c>
    </row>
    <row r="912" spans="1:8" x14ac:dyDescent="0.55000000000000004">
      <c r="A912" s="2">
        <v>43357</v>
      </c>
      <c r="B912" s="3">
        <v>23094.67</v>
      </c>
      <c r="C912" s="1">
        <f>IF(B912&gt;B911,1,0)</f>
        <v>1</v>
      </c>
      <c r="D912" s="1">
        <f>ABS(B912-B911)</f>
        <v>273.34999999999854</v>
      </c>
      <c r="E912" s="1">
        <f t="shared" si="43"/>
        <v>273.34999999999854</v>
      </c>
      <c r="F912" s="4">
        <f t="shared" si="44"/>
        <v>59.57846071931796</v>
      </c>
      <c r="H912" s="4">
        <f t="shared" si="45"/>
        <v>92.862404067764572</v>
      </c>
    </row>
    <row r="913" spans="1:8" x14ac:dyDescent="0.55000000000000004">
      <c r="A913" s="2">
        <v>43361</v>
      </c>
      <c r="B913" s="3">
        <v>23420.54</v>
      </c>
      <c r="C913" s="1">
        <f>IF(B913&gt;B912,1,0)</f>
        <v>1</v>
      </c>
      <c r="D913" s="1">
        <f>ABS(B913-B912)</f>
        <v>325.87000000000262</v>
      </c>
      <c r="E913" s="1">
        <f t="shared" ref="E913:E976" si="46">C913*D913</f>
        <v>325.87000000000262</v>
      </c>
      <c r="F913" s="4">
        <f t="shared" ref="F913:F976" si="47">SUM(E900:E913)/SUM(D900:D913)*100</f>
        <v>66.388605428403338</v>
      </c>
      <c r="H913" s="4">
        <f t="shared" ref="H913:H976" si="48">SUM(E910:E913)/SUM(D910:D913)*100</f>
        <v>93.141630803301538</v>
      </c>
    </row>
    <row r="914" spans="1:8" x14ac:dyDescent="0.55000000000000004">
      <c r="A914" s="2">
        <v>43362</v>
      </c>
      <c r="B914" s="3">
        <v>23672.52</v>
      </c>
      <c r="C914" s="1">
        <f>IF(B914&gt;B913,1,0)</f>
        <v>1</v>
      </c>
      <c r="D914" s="1">
        <f>ABS(B914-B913)</f>
        <v>251.97999999999956</v>
      </c>
      <c r="E914" s="1">
        <f t="shared" si="46"/>
        <v>251.97999999999956</v>
      </c>
      <c r="F914" s="4">
        <f t="shared" si="47"/>
        <v>69.916978360250184</v>
      </c>
      <c r="H914" s="4">
        <f t="shared" si="48"/>
        <v>100</v>
      </c>
    </row>
    <row r="915" spans="1:8" x14ac:dyDescent="0.55000000000000004">
      <c r="A915" s="2">
        <v>43363</v>
      </c>
      <c r="B915" s="3">
        <v>23674.93</v>
      </c>
      <c r="C915" s="1">
        <f>IF(B915&gt;B914,1,0)</f>
        <v>1</v>
      </c>
      <c r="D915" s="1">
        <f>ABS(B915-B914)</f>
        <v>2.4099999999998545</v>
      </c>
      <c r="E915" s="1">
        <f t="shared" si="46"/>
        <v>2.4099999999998545</v>
      </c>
      <c r="F915" s="4">
        <f t="shared" si="47"/>
        <v>69.6401312869733</v>
      </c>
      <c r="H915" s="4">
        <f t="shared" si="48"/>
        <v>100</v>
      </c>
    </row>
    <row r="916" spans="1:8" x14ac:dyDescent="0.55000000000000004">
      <c r="A916" s="2">
        <v>43364</v>
      </c>
      <c r="B916" s="3">
        <v>23869.93</v>
      </c>
      <c r="C916" s="1">
        <f>IF(B916&gt;B915,1,0)</f>
        <v>1</v>
      </c>
      <c r="D916" s="1">
        <f>ABS(B916-B915)</f>
        <v>195</v>
      </c>
      <c r="E916" s="1">
        <f t="shared" si="46"/>
        <v>195</v>
      </c>
      <c r="F916" s="4">
        <f t="shared" si="47"/>
        <v>72.416916541729165</v>
      </c>
      <c r="H916" s="4">
        <f t="shared" si="48"/>
        <v>100</v>
      </c>
    </row>
    <row r="917" spans="1:8" x14ac:dyDescent="0.55000000000000004">
      <c r="A917" s="2">
        <v>43368</v>
      </c>
      <c r="B917" s="3">
        <v>23940.26</v>
      </c>
      <c r="C917" s="1">
        <f>IF(B917&gt;B916,1,0)</f>
        <v>1</v>
      </c>
      <c r="D917" s="1">
        <f>ABS(B917-B916)</f>
        <v>70.329999999998108</v>
      </c>
      <c r="E917" s="1">
        <f t="shared" si="46"/>
        <v>70.329999999998108</v>
      </c>
      <c r="F917" s="4">
        <f t="shared" si="47"/>
        <v>78.622636603395151</v>
      </c>
      <c r="H917" s="4">
        <f t="shared" si="48"/>
        <v>100</v>
      </c>
    </row>
    <row r="918" spans="1:8" x14ac:dyDescent="0.55000000000000004">
      <c r="A918" s="2">
        <v>43369</v>
      </c>
      <c r="B918" s="3">
        <v>24033.79</v>
      </c>
      <c r="C918" s="1">
        <f>IF(B918&gt;B917,1,0)</f>
        <v>1</v>
      </c>
      <c r="D918" s="1">
        <f>ABS(B918-B917)</f>
        <v>93.530000000002474</v>
      </c>
      <c r="E918" s="1">
        <f t="shared" si="46"/>
        <v>93.530000000002474</v>
      </c>
      <c r="F918" s="4">
        <f t="shared" si="47"/>
        <v>79.884921291349471</v>
      </c>
      <c r="H918" s="4">
        <f t="shared" si="48"/>
        <v>100</v>
      </c>
    </row>
    <row r="919" spans="1:8" x14ac:dyDescent="0.55000000000000004">
      <c r="A919" s="2">
        <v>43370</v>
      </c>
      <c r="B919" s="3">
        <v>23796.74</v>
      </c>
      <c r="C919" s="1">
        <f>IF(B919&gt;B918,1,0)</f>
        <v>0</v>
      </c>
      <c r="D919" s="1">
        <f>ABS(B919-B918)</f>
        <v>237.04999999999927</v>
      </c>
      <c r="E919" s="1">
        <f t="shared" si="46"/>
        <v>0</v>
      </c>
      <c r="F919" s="4">
        <f t="shared" si="47"/>
        <v>75.785826076998489</v>
      </c>
      <c r="H919" s="4">
        <f t="shared" si="48"/>
        <v>60.220503096105226</v>
      </c>
    </row>
    <row r="920" spans="1:8" x14ac:dyDescent="0.55000000000000004">
      <c r="A920" s="2">
        <v>43371</v>
      </c>
      <c r="B920" s="3">
        <v>24120.04</v>
      </c>
      <c r="C920" s="1">
        <f>IF(B920&gt;B919,1,0)</f>
        <v>1</v>
      </c>
      <c r="D920" s="1">
        <f>ABS(B920-B919)</f>
        <v>323.29999999999927</v>
      </c>
      <c r="E920" s="1">
        <f t="shared" si="46"/>
        <v>323.29999999999927</v>
      </c>
      <c r="F920" s="4">
        <f t="shared" si="47"/>
        <v>81.530609090768735</v>
      </c>
      <c r="H920" s="4">
        <f t="shared" si="48"/>
        <v>67.267781444608659</v>
      </c>
    </row>
    <row r="921" spans="1:8" x14ac:dyDescent="0.55000000000000004">
      <c r="A921" s="2">
        <v>43374</v>
      </c>
      <c r="B921" s="3">
        <v>24245.759999999998</v>
      </c>
      <c r="C921" s="1">
        <f>IF(B921&gt;B920,1,0)</f>
        <v>1</v>
      </c>
      <c r="D921" s="1">
        <f>ABS(B921-B920)</f>
        <v>125.71999999999753</v>
      </c>
      <c r="E921" s="1">
        <f t="shared" si="46"/>
        <v>125.71999999999753</v>
      </c>
      <c r="F921" s="4">
        <f t="shared" si="47"/>
        <v>88.269455498705142</v>
      </c>
      <c r="H921" s="4">
        <f t="shared" si="48"/>
        <v>69.593381221139083</v>
      </c>
    </row>
    <row r="922" spans="1:8" x14ac:dyDescent="0.55000000000000004">
      <c r="A922" s="2">
        <v>43375</v>
      </c>
      <c r="B922" s="3">
        <v>24270.62</v>
      </c>
      <c r="C922" s="1">
        <f>IF(B922&gt;B921,1,0)</f>
        <v>1</v>
      </c>
      <c r="D922" s="1">
        <f>ABS(B922-B921)</f>
        <v>24.860000000000582</v>
      </c>
      <c r="E922" s="1">
        <f t="shared" si="46"/>
        <v>24.860000000000582</v>
      </c>
      <c r="F922" s="4">
        <f t="shared" si="47"/>
        <v>88.075640403083796</v>
      </c>
      <c r="H922" s="4">
        <f t="shared" si="48"/>
        <v>66.656351539532665</v>
      </c>
    </row>
    <row r="923" spans="1:8" x14ac:dyDescent="0.55000000000000004">
      <c r="A923" s="2">
        <v>43376</v>
      </c>
      <c r="B923" s="3">
        <v>24110.959999999999</v>
      </c>
      <c r="C923" s="1">
        <f>IF(B923&gt;B922,1,0)</f>
        <v>0</v>
      </c>
      <c r="D923" s="1">
        <f>ABS(B923-B922)</f>
        <v>159.65999999999985</v>
      </c>
      <c r="E923" s="1">
        <f t="shared" si="46"/>
        <v>0</v>
      </c>
      <c r="F923" s="4">
        <f t="shared" si="47"/>
        <v>80.643261224230429</v>
      </c>
      <c r="H923" s="4">
        <f t="shared" si="48"/>
        <v>74.798749881617482</v>
      </c>
    </row>
    <row r="924" spans="1:8" x14ac:dyDescent="0.55000000000000004">
      <c r="A924" s="2">
        <v>43377</v>
      </c>
      <c r="B924" s="3">
        <v>23975.62</v>
      </c>
      <c r="C924" s="1">
        <f>IF(B924&gt;B923,1,0)</f>
        <v>0</v>
      </c>
      <c r="D924" s="1">
        <f>ABS(B924-B923)</f>
        <v>135.34000000000015</v>
      </c>
      <c r="E924" s="1">
        <f t="shared" si="46"/>
        <v>0</v>
      </c>
      <c r="F924" s="4">
        <f t="shared" si="47"/>
        <v>78.150884354300217</v>
      </c>
      <c r="H924" s="4">
        <f t="shared" si="48"/>
        <v>33.794155931594496</v>
      </c>
    </row>
    <row r="925" spans="1:8" x14ac:dyDescent="0.55000000000000004">
      <c r="A925" s="2">
        <v>43378</v>
      </c>
      <c r="B925" s="3">
        <v>23783.72</v>
      </c>
      <c r="C925" s="1">
        <f>IF(B925&gt;B924,1,0)</f>
        <v>0</v>
      </c>
      <c r="D925" s="1">
        <f>ABS(B925-B924)</f>
        <v>191.89999999999782</v>
      </c>
      <c r="E925" s="1">
        <f t="shared" si="46"/>
        <v>0</v>
      </c>
      <c r="F925" s="4">
        <f t="shared" si="47"/>
        <v>69.96431979421655</v>
      </c>
      <c r="H925" s="4">
        <f t="shared" si="48"/>
        <v>4.8577458183524813</v>
      </c>
    </row>
    <row r="926" spans="1:8" x14ac:dyDescent="0.55000000000000004">
      <c r="A926" s="2">
        <v>43382</v>
      </c>
      <c r="B926" s="3">
        <v>23469.39</v>
      </c>
      <c r="C926" s="1">
        <f>IF(B926&gt;B925,1,0)</f>
        <v>0</v>
      </c>
      <c r="D926" s="1">
        <f>ABS(B926-B925)</f>
        <v>314.33000000000175</v>
      </c>
      <c r="E926" s="1">
        <f t="shared" si="46"/>
        <v>0</v>
      </c>
      <c r="F926" s="4">
        <f t="shared" si="47"/>
        <v>57.643353676446615</v>
      </c>
      <c r="H926" s="4">
        <f t="shared" si="48"/>
        <v>0</v>
      </c>
    </row>
    <row r="927" spans="1:8" x14ac:dyDescent="0.55000000000000004">
      <c r="A927" s="2">
        <v>43383</v>
      </c>
      <c r="B927" s="3">
        <v>23506.04</v>
      </c>
      <c r="C927" s="1">
        <f>IF(B927&gt;B926,1,0)</f>
        <v>1</v>
      </c>
      <c r="D927" s="1">
        <f>ABS(B927-B926)</f>
        <v>36.650000000001455</v>
      </c>
      <c r="E927" s="1">
        <f t="shared" si="46"/>
        <v>36.650000000001455</v>
      </c>
      <c r="F927" s="4">
        <f t="shared" si="47"/>
        <v>51.977280926523783</v>
      </c>
      <c r="H927" s="4">
        <f t="shared" si="48"/>
        <v>5.4038512577041953</v>
      </c>
    </row>
    <row r="928" spans="1:8" x14ac:dyDescent="0.55000000000000004">
      <c r="A928" s="2">
        <v>43384</v>
      </c>
      <c r="B928" s="3">
        <v>22590.86</v>
      </c>
      <c r="C928" s="1">
        <f>IF(B928&gt;B927,1,0)</f>
        <v>0</v>
      </c>
      <c r="D928" s="1">
        <f>ABS(B928-B927)</f>
        <v>915.18000000000029</v>
      </c>
      <c r="E928" s="1">
        <f t="shared" si="46"/>
        <v>0</v>
      </c>
      <c r="F928" s="4">
        <f t="shared" si="47"/>
        <v>30.857337023849123</v>
      </c>
      <c r="H928" s="4">
        <f t="shared" si="48"/>
        <v>2.5136139802203901</v>
      </c>
    </row>
    <row r="929" spans="1:8" x14ac:dyDescent="0.55000000000000004">
      <c r="A929" s="2">
        <v>43385</v>
      </c>
      <c r="B929" s="3">
        <v>22694.66</v>
      </c>
      <c r="C929" s="1">
        <f>IF(B929&gt;B928,1,0)</f>
        <v>1</v>
      </c>
      <c r="D929" s="1">
        <f>ABS(B929-B928)</f>
        <v>103.79999999999927</v>
      </c>
      <c r="E929" s="1">
        <f t="shared" si="46"/>
        <v>103.79999999999927</v>
      </c>
      <c r="F929" s="4">
        <f t="shared" si="47"/>
        <v>33.252695060905793</v>
      </c>
      <c r="H929" s="4">
        <f t="shared" si="48"/>
        <v>10.252124149610239</v>
      </c>
    </row>
    <row r="930" spans="1:8" x14ac:dyDescent="0.55000000000000004">
      <c r="A930" s="2">
        <v>43388</v>
      </c>
      <c r="B930" s="3">
        <v>22271.3</v>
      </c>
      <c r="C930" s="1">
        <f>IF(B930&gt;B929,1,0)</f>
        <v>0</v>
      </c>
      <c r="D930" s="1">
        <f>ABS(B930-B929)</f>
        <v>423.36000000000058</v>
      </c>
      <c r="E930" s="1">
        <f t="shared" si="46"/>
        <v>0</v>
      </c>
      <c r="F930" s="4">
        <f t="shared" si="47"/>
        <v>24.66521500724242</v>
      </c>
      <c r="H930" s="4">
        <f t="shared" si="48"/>
        <v>9.4963454790093635</v>
      </c>
    </row>
    <row r="931" spans="1:8" x14ac:dyDescent="0.55000000000000004">
      <c r="A931" s="2">
        <v>43389</v>
      </c>
      <c r="B931" s="3">
        <v>22549.24</v>
      </c>
      <c r="C931" s="1">
        <f>IF(B931&gt;B930,1,0)</f>
        <v>1</v>
      </c>
      <c r="D931" s="1">
        <f>ABS(B931-B930)</f>
        <v>277.94000000000233</v>
      </c>
      <c r="E931" s="1">
        <f t="shared" si="46"/>
        <v>277.94000000000233</v>
      </c>
      <c r="F931" s="4">
        <f t="shared" si="47"/>
        <v>29.316425882199066</v>
      </c>
      <c r="H931" s="4">
        <f t="shared" si="48"/>
        <v>22.190573627549064</v>
      </c>
    </row>
    <row r="932" spans="1:8" x14ac:dyDescent="0.55000000000000004">
      <c r="A932" s="2">
        <v>43390</v>
      </c>
      <c r="B932" s="3">
        <v>22841.119999999999</v>
      </c>
      <c r="C932" s="1">
        <f>IF(B932&gt;B931,1,0)</f>
        <v>1</v>
      </c>
      <c r="D932" s="1">
        <f>ABS(B932-B931)</f>
        <v>291.87999999999738</v>
      </c>
      <c r="E932" s="1">
        <f t="shared" si="46"/>
        <v>291.87999999999738</v>
      </c>
      <c r="F932" s="4">
        <f t="shared" si="47"/>
        <v>33.253579783036606</v>
      </c>
      <c r="H932" s="4">
        <f t="shared" si="48"/>
        <v>61.406771317617391</v>
      </c>
    </row>
    <row r="933" spans="1:8" x14ac:dyDescent="0.55000000000000004">
      <c r="A933" s="2">
        <v>43391</v>
      </c>
      <c r="B933" s="3">
        <v>22658.16</v>
      </c>
      <c r="C933" s="1">
        <f>IF(B933&gt;B932,1,0)</f>
        <v>0</v>
      </c>
      <c r="D933" s="1">
        <f>ABS(B933-B932)</f>
        <v>182.95999999999913</v>
      </c>
      <c r="E933" s="1">
        <f t="shared" si="46"/>
        <v>0</v>
      </c>
      <c r="F933" s="4">
        <f t="shared" si="47"/>
        <v>33.76648188703345</v>
      </c>
      <c r="H933" s="4">
        <f t="shared" si="48"/>
        <v>48.448313976227318</v>
      </c>
    </row>
    <row r="934" spans="1:8" x14ac:dyDescent="0.55000000000000004">
      <c r="A934" s="2">
        <v>43392</v>
      </c>
      <c r="B934" s="3">
        <v>22532.080000000002</v>
      </c>
      <c r="C934" s="1">
        <f>IF(B934&gt;B933,1,0)</f>
        <v>0</v>
      </c>
      <c r="D934" s="1">
        <f>ABS(B934-B933)</f>
        <v>126.07999999999811</v>
      </c>
      <c r="E934" s="1">
        <f t="shared" si="46"/>
        <v>0</v>
      </c>
      <c r="F934" s="4">
        <f t="shared" si="47"/>
        <v>26.010224615217258</v>
      </c>
      <c r="H934" s="4">
        <f t="shared" si="48"/>
        <v>64.836265161686924</v>
      </c>
    </row>
    <row r="935" spans="1:8" x14ac:dyDescent="0.55000000000000004">
      <c r="A935" s="2">
        <v>43395</v>
      </c>
      <c r="B935" s="3">
        <v>22614.82</v>
      </c>
      <c r="C935" s="1">
        <f>IF(B935&gt;B934,1,0)</f>
        <v>1</v>
      </c>
      <c r="D935" s="1">
        <f>ABS(B935-B934)</f>
        <v>82.739999999997963</v>
      </c>
      <c r="E935" s="1">
        <f t="shared" si="46"/>
        <v>82.739999999997963</v>
      </c>
      <c r="F935" s="4">
        <f t="shared" si="47"/>
        <v>25.036734543940632</v>
      </c>
      <c r="H935" s="4">
        <f t="shared" si="48"/>
        <v>54.796243746891648</v>
      </c>
    </row>
    <row r="936" spans="1:8" x14ac:dyDescent="0.55000000000000004">
      <c r="A936" s="2">
        <v>43396</v>
      </c>
      <c r="B936" s="3">
        <v>22010.78</v>
      </c>
      <c r="C936" s="1">
        <f>IF(B936&gt;B935,1,0)</f>
        <v>0</v>
      </c>
      <c r="D936" s="1">
        <f>ABS(B936-B935)</f>
        <v>604.04000000000087</v>
      </c>
      <c r="E936" s="1">
        <f t="shared" si="46"/>
        <v>0</v>
      </c>
      <c r="F936" s="4">
        <f t="shared" si="47"/>
        <v>20.619835355421127</v>
      </c>
      <c r="H936" s="4">
        <f t="shared" si="48"/>
        <v>8.3087304934625017</v>
      </c>
    </row>
    <row r="937" spans="1:8" x14ac:dyDescent="0.55000000000000004">
      <c r="A937" s="2">
        <v>43397</v>
      </c>
      <c r="B937" s="3">
        <v>22091.18</v>
      </c>
      <c r="C937" s="1">
        <f>IF(B937&gt;B936,1,0)</f>
        <v>1</v>
      </c>
      <c r="D937" s="1">
        <f>ABS(B937-B936)</f>
        <v>80.400000000001455</v>
      </c>
      <c r="E937" s="1">
        <f t="shared" si="46"/>
        <v>80.400000000001455</v>
      </c>
      <c r="F937" s="4">
        <f t="shared" si="47"/>
        <v>23.188286518345464</v>
      </c>
      <c r="H937" s="4">
        <f t="shared" si="48"/>
        <v>18.26343953608129</v>
      </c>
    </row>
    <row r="938" spans="1:8" x14ac:dyDescent="0.55000000000000004">
      <c r="A938" s="2">
        <v>43398</v>
      </c>
      <c r="B938" s="3">
        <v>21268.73</v>
      </c>
      <c r="C938" s="1">
        <f>IF(B938&gt;B937,1,0)</f>
        <v>0</v>
      </c>
      <c r="D938" s="1">
        <f>ABS(B938-B937)</f>
        <v>822.45000000000073</v>
      </c>
      <c r="E938" s="1">
        <f t="shared" si="46"/>
        <v>0</v>
      </c>
      <c r="F938" s="4">
        <f t="shared" si="47"/>
        <v>19.61084129860274</v>
      </c>
      <c r="H938" s="4">
        <f t="shared" si="48"/>
        <v>10.262765549215812</v>
      </c>
    </row>
    <row r="939" spans="1:8" x14ac:dyDescent="0.55000000000000004">
      <c r="A939" s="2">
        <v>43399</v>
      </c>
      <c r="B939" s="3">
        <v>21184.6</v>
      </c>
      <c r="C939" s="1">
        <f>IF(B939&gt;B938,1,0)</f>
        <v>0</v>
      </c>
      <c r="D939" s="1">
        <f>ABS(B939-B938)</f>
        <v>84.130000000001019</v>
      </c>
      <c r="E939" s="1">
        <f t="shared" si="46"/>
        <v>0</v>
      </c>
      <c r="F939" s="4">
        <f t="shared" si="47"/>
        <v>20.097148142864359</v>
      </c>
      <c r="H939" s="4">
        <f t="shared" si="48"/>
        <v>5.0533619941924828</v>
      </c>
    </row>
    <row r="940" spans="1:8" x14ac:dyDescent="0.55000000000000004">
      <c r="A940" s="2">
        <v>43402</v>
      </c>
      <c r="B940" s="3">
        <v>21149.8</v>
      </c>
      <c r="C940" s="1">
        <f>IF(B940&gt;B939,1,0)</f>
        <v>0</v>
      </c>
      <c r="D940" s="1">
        <f>ABS(B940-B939)</f>
        <v>34.799999999999272</v>
      </c>
      <c r="E940" s="1">
        <f t="shared" si="46"/>
        <v>0</v>
      </c>
      <c r="F940" s="4">
        <f t="shared" si="47"/>
        <v>21.478650701724614</v>
      </c>
      <c r="H940" s="4">
        <f t="shared" si="48"/>
        <v>7.8686214253558751</v>
      </c>
    </row>
    <row r="941" spans="1:8" x14ac:dyDescent="0.55000000000000004">
      <c r="A941" s="2">
        <v>43403</v>
      </c>
      <c r="B941" s="3">
        <v>21457.29</v>
      </c>
      <c r="C941" s="1">
        <f>IF(B941&gt;B940,1,0)</f>
        <v>1</v>
      </c>
      <c r="D941" s="1">
        <f>ABS(B941-B940)</f>
        <v>307.4900000000016</v>
      </c>
      <c r="E941" s="1">
        <f t="shared" si="46"/>
        <v>307.4900000000016</v>
      </c>
      <c r="F941" s="4">
        <f t="shared" si="47"/>
        <v>26.381924030203468</v>
      </c>
      <c r="H941" s="4">
        <f t="shared" si="48"/>
        <v>24.621457797849335</v>
      </c>
    </row>
    <row r="942" spans="1:8" x14ac:dyDescent="0.55000000000000004">
      <c r="A942" s="2">
        <v>43404</v>
      </c>
      <c r="B942" s="3">
        <v>21920.46</v>
      </c>
      <c r="C942" s="1">
        <f>IF(B942&gt;B941,1,0)</f>
        <v>1</v>
      </c>
      <c r="D942" s="1">
        <f>ABS(B942-B941)</f>
        <v>463.16999999999825</v>
      </c>
      <c r="E942" s="1">
        <f t="shared" si="46"/>
        <v>463.16999999999825</v>
      </c>
      <c r="F942" s="4">
        <f t="shared" si="47"/>
        <v>41.372476346377553</v>
      </c>
      <c r="H942" s="4">
        <f t="shared" si="48"/>
        <v>86.630919861958844</v>
      </c>
    </row>
    <row r="943" spans="1:8" x14ac:dyDescent="0.55000000000000004">
      <c r="A943" s="2">
        <v>43405</v>
      </c>
      <c r="B943" s="3">
        <v>21687.65</v>
      </c>
      <c r="C943" s="1">
        <f>IF(B943&gt;B942,1,0)</f>
        <v>0</v>
      </c>
      <c r="D943" s="1">
        <f>ABS(B943-B942)</f>
        <v>232.80999999999767</v>
      </c>
      <c r="E943" s="1">
        <f t="shared" si="46"/>
        <v>0</v>
      </c>
      <c r="F943" s="4">
        <f t="shared" si="47"/>
        <v>37.457059226505585</v>
      </c>
      <c r="H943" s="4">
        <f t="shared" si="48"/>
        <v>74.225394165294418</v>
      </c>
    </row>
    <row r="944" spans="1:8" x14ac:dyDescent="0.55000000000000004">
      <c r="A944" s="2">
        <v>43406</v>
      </c>
      <c r="B944" s="3">
        <v>22243.66</v>
      </c>
      <c r="C944" s="1">
        <f>IF(B944&gt;B943,1,0)</f>
        <v>1</v>
      </c>
      <c r="D944" s="1">
        <f>ABS(B944-B943)</f>
        <v>556.0099999999984</v>
      </c>
      <c r="E944" s="1">
        <f t="shared" si="46"/>
        <v>556.0099999999984</v>
      </c>
      <c r="F944" s="4">
        <f t="shared" si="47"/>
        <v>49.666739009862795</v>
      </c>
      <c r="H944" s="4">
        <f t="shared" si="48"/>
        <v>85.071305819888792</v>
      </c>
    </row>
    <row r="945" spans="1:8" x14ac:dyDescent="0.55000000000000004">
      <c r="A945" s="2">
        <v>43409</v>
      </c>
      <c r="B945" s="3">
        <v>21898.99</v>
      </c>
      <c r="C945" s="1">
        <f>IF(B945&gt;B944,1,0)</f>
        <v>0</v>
      </c>
      <c r="D945" s="1">
        <f>ABS(B945-B944)</f>
        <v>344.66999999999825</v>
      </c>
      <c r="E945" s="1">
        <f t="shared" si="46"/>
        <v>0</v>
      </c>
      <c r="F945" s="4">
        <f t="shared" si="47"/>
        <v>42.283968929402896</v>
      </c>
      <c r="H945" s="4">
        <f t="shared" si="48"/>
        <v>63.831999298535777</v>
      </c>
    </row>
    <row r="946" spans="1:8" x14ac:dyDescent="0.55000000000000004">
      <c r="A946" s="2">
        <v>43410</v>
      </c>
      <c r="B946" s="3">
        <v>22147.75</v>
      </c>
      <c r="C946" s="1">
        <f>IF(B946&gt;B945,1,0)</f>
        <v>1</v>
      </c>
      <c r="D946" s="1">
        <f>ABS(B946-B945)</f>
        <v>248.7599999999984</v>
      </c>
      <c r="E946" s="1">
        <f t="shared" si="46"/>
        <v>248.7599999999984</v>
      </c>
      <c r="F946" s="4">
        <f t="shared" si="47"/>
        <v>41.687227701168439</v>
      </c>
      <c r="H946" s="4">
        <f t="shared" si="48"/>
        <v>58.221739916802392</v>
      </c>
    </row>
    <row r="947" spans="1:8" x14ac:dyDescent="0.55000000000000004">
      <c r="A947" s="2">
        <v>43411</v>
      </c>
      <c r="B947" s="3">
        <v>22085.8</v>
      </c>
      <c r="C947" s="1">
        <f>IF(B947&gt;B946,1,0)</f>
        <v>0</v>
      </c>
      <c r="D947" s="1">
        <f>ABS(B947-B946)</f>
        <v>61.950000000000728</v>
      </c>
      <c r="E947" s="1">
        <f t="shared" si="46"/>
        <v>0</v>
      </c>
      <c r="F947" s="4">
        <f t="shared" si="47"/>
        <v>42.932954685763654</v>
      </c>
      <c r="H947" s="4">
        <f t="shared" si="48"/>
        <v>66.433601069845352</v>
      </c>
    </row>
    <row r="948" spans="1:8" x14ac:dyDescent="0.55000000000000004">
      <c r="A948" s="2">
        <v>43412</v>
      </c>
      <c r="B948" s="3">
        <v>22486.92</v>
      </c>
      <c r="C948" s="1">
        <f>IF(B948&gt;B947,1,0)</f>
        <v>1</v>
      </c>
      <c r="D948" s="1">
        <f>ABS(B948-B947)</f>
        <v>401.11999999999898</v>
      </c>
      <c r="E948" s="1">
        <f t="shared" si="46"/>
        <v>401.11999999999898</v>
      </c>
      <c r="F948" s="4">
        <f t="shared" si="47"/>
        <v>49.47786354155582</v>
      </c>
      <c r="H948" s="4">
        <f t="shared" si="48"/>
        <v>61.512541410317048</v>
      </c>
    </row>
    <row r="949" spans="1:8" x14ac:dyDescent="0.55000000000000004">
      <c r="A949" s="2">
        <v>43413</v>
      </c>
      <c r="B949" s="3">
        <v>22250.25</v>
      </c>
      <c r="C949" s="1">
        <f>IF(B949&gt;B948,1,0)</f>
        <v>0</v>
      </c>
      <c r="D949" s="1">
        <f>ABS(B949-B948)</f>
        <v>236.66999999999825</v>
      </c>
      <c r="E949" s="1">
        <f t="shared" si="46"/>
        <v>0</v>
      </c>
      <c r="F949" s="4">
        <f t="shared" si="47"/>
        <v>45.929748329228509</v>
      </c>
      <c r="H949" s="4">
        <f t="shared" si="48"/>
        <v>68.516605166051647</v>
      </c>
    </row>
    <row r="950" spans="1:8" x14ac:dyDescent="0.55000000000000004">
      <c r="A950" s="2">
        <v>43416</v>
      </c>
      <c r="B950" s="3">
        <v>22269.88</v>
      </c>
      <c r="C950" s="1">
        <f>IF(B950&gt;B949,1,0)</f>
        <v>1</v>
      </c>
      <c r="D950" s="1">
        <f>ABS(B950-B949)</f>
        <v>19.630000000001019</v>
      </c>
      <c r="E950" s="1">
        <f t="shared" si="46"/>
        <v>19.630000000001019</v>
      </c>
      <c r="F950" s="4">
        <f t="shared" si="47"/>
        <v>53.326861938439606</v>
      </c>
      <c r="H950" s="4">
        <f t="shared" si="48"/>
        <v>58.488677592893865</v>
      </c>
    </row>
    <row r="951" spans="1:8" x14ac:dyDescent="0.55000000000000004">
      <c r="A951" s="2">
        <v>43417</v>
      </c>
      <c r="B951" s="3">
        <v>21810.52</v>
      </c>
      <c r="C951" s="1">
        <f>IF(B951&gt;B950,1,0)</f>
        <v>0</v>
      </c>
      <c r="D951" s="1">
        <f>ABS(B951-B950)</f>
        <v>459.36000000000058</v>
      </c>
      <c r="E951" s="1">
        <f t="shared" si="46"/>
        <v>0</v>
      </c>
      <c r="F951" s="4">
        <f t="shared" si="47"/>
        <v>46.715905846450518</v>
      </c>
      <c r="H951" s="4">
        <f t="shared" si="48"/>
        <v>37.675280717777937</v>
      </c>
    </row>
    <row r="952" spans="1:8" x14ac:dyDescent="0.55000000000000004">
      <c r="A952" s="2">
        <v>43418</v>
      </c>
      <c r="B952" s="3">
        <v>21846.48</v>
      </c>
      <c r="C952" s="1">
        <f>IF(B952&gt;B951,1,0)</f>
        <v>1</v>
      </c>
      <c r="D952" s="1">
        <f>ABS(B952-B951)</f>
        <v>35.959999999999127</v>
      </c>
      <c r="E952" s="1">
        <f t="shared" si="46"/>
        <v>35.959999999999127</v>
      </c>
      <c r="F952" s="4">
        <f t="shared" si="47"/>
        <v>58.285458607842202</v>
      </c>
      <c r="H952" s="4">
        <f t="shared" si="48"/>
        <v>7.3960245868923415</v>
      </c>
    </row>
    <row r="953" spans="1:8" x14ac:dyDescent="0.55000000000000004">
      <c r="A953" s="2">
        <v>43419</v>
      </c>
      <c r="B953" s="3">
        <v>21803.62</v>
      </c>
      <c r="C953" s="1">
        <f>IF(B953&gt;B952,1,0)</f>
        <v>0</v>
      </c>
      <c r="D953" s="1">
        <f>ABS(B953-B952)</f>
        <v>42.860000000000582</v>
      </c>
      <c r="E953" s="1">
        <f t="shared" si="46"/>
        <v>0</v>
      </c>
      <c r="F953" s="4">
        <f t="shared" si="47"/>
        <v>58.983647097751721</v>
      </c>
      <c r="H953" s="4">
        <f t="shared" si="48"/>
        <v>9.965758950180172</v>
      </c>
    </row>
    <row r="954" spans="1:8" x14ac:dyDescent="0.55000000000000004">
      <c r="A954" s="2">
        <v>43420</v>
      </c>
      <c r="B954" s="3">
        <v>21680.34</v>
      </c>
      <c r="C954" s="1">
        <f>IF(B954&gt;B953,1,0)</f>
        <v>0</v>
      </c>
      <c r="D954" s="1">
        <f>ABS(B954-B953)</f>
        <v>123.27999999999884</v>
      </c>
      <c r="E954" s="1">
        <f t="shared" si="46"/>
        <v>0</v>
      </c>
      <c r="F954" s="4">
        <f t="shared" si="47"/>
        <v>57.506777521832419</v>
      </c>
      <c r="H954" s="4">
        <f t="shared" si="48"/>
        <v>5.4364587427809958</v>
      </c>
    </row>
    <row r="955" spans="1:8" x14ac:dyDescent="0.55000000000000004">
      <c r="A955" s="2">
        <v>43423</v>
      </c>
      <c r="B955" s="3">
        <v>21821.16</v>
      </c>
      <c r="C955" s="1">
        <f>IF(B955&gt;B954,1,0)</f>
        <v>1</v>
      </c>
      <c r="D955" s="1">
        <f>ABS(B955-B954)</f>
        <v>140.81999999999971</v>
      </c>
      <c r="E955" s="1">
        <f t="shared" si="46"/>
        <v>140.81999999999971</v>
      </c>
      <c r="F955" s="4">
        <f t="shared" si="47"/>
        <v>55.403362567454792</v>
      </c>
      <c r="H955" s="4">
        <f t="shared" si="48"/>
        <v>51.551382246588048</v>
      </c>
    </row>
    <row r="956" spans="1:8" x14ac:dyDescent="0.55000000000000004">
      <c r="A956" s="2">
        <v>43424</v>
      </c>
      <c r="B956" s="3">
        <v>21583.119999999999</v>
      </c>
      <c r="C956" s="1">
        <f>IF(B956&gt;B955,1,0)</f>
        <v>0</v>
      </c>
      <c r="D956" s="1">
        <f>ABS(B956-B955)</f>
        <v>238.04000000000087</v>
      </c>
      <c r="E956" s="1">
        <f t="shared" si="46"/>
        <v>0</v>
      </c>
      <c r="F956" s="4">
        <f t="shared" si="47"/>
        <v>44.63166069371151</v>
      </c>
      <c r="H956" s="4">
        <f t="shared" si="48"/>
        <v>25.838532110091688</v>
      </c>
    </row>
    <row r="957" spans="1:8" x14ac:dyDescent="0.55000000000000004">
      <c r="A957" s="2">
        <v>43425</v>
      </c>
      <c r="B957" s="3">
        <v>21507.54</v>
      </c>
      <c r="C957" s="1">
        <f>IF(B957&gt;B956,1,0)</f>
        <v>0</v>
      </c>
      <c r="D957" s="1">
        <f>ABS(B957-B956)</f>
        <v>75.579999999998108</v>
      </c>
      <c r="E957" s="1">
        <f t="shared" si="46"/>
        <v>0</v>
      </c>
      <c r="F957" s="4">
        <f t="shared" si="47"/>
        <v>46.982788947669938</v>
      </c>
      <c r="H957" s="4">
        <f t="shared" si="48"/>
        <v>24.375129820674431</v>
      </c>
    </row>
    <row r="958" spans="1:8" x14ac:dyDescent="0.55000000000000004">
      <c r="A958" s="2">
        <v>43426</v>
      </c>
      <c r="B958" s="3">
        <v>21646.55</v>
      </c>
      <c r="C958" s="1">
        <f>IF(B958&gt;B957,1,0)</f>
        <v>1</v>
      </c>
      <c r="D958" s="1">
        <f>ABS(B958-B957)</f>
        <v>139.0099999999984</v>
      </c>
      <c r="E958" s="1">
        <f t="shared" si="46"/>
        <v>139.0099999999984</v>
      </c>
      <c r="F958" s="4">
        <f t="shared" si="47"/>
        <v>38.372713429476022</v>
      </c>
      <c r="H958" s="4">
        <f t="shared" si="48"/>
        <v>47.153087875979352</v>
      </c>
    </row>
    <row r="959" spans="1:8" x14ac:dyDescent="0.55000000000000004">
      <c r="A959" s="2">
        <v>43430</v>
      </c>
      <c r="B959" s="3">
        <v>21812</v>
      </c>
      <c r="C959" s="1">
        <f>IF(B959&gt;B958,1,0)</f>
        <v>1</v>
      </c>
      <c r="D959" s="1">
        <f>ABS(B959-B958)</f>
        <v>165.45000000000073</v>
      </c>
      <c r="E959" s="1">
        <f t="shared" si="46"/>
        <v>165.45000000000073</v>
      </c>
      <c r="F959" s="4">
        <f t="shared" si="47"/>
        <v>48.178975000941982</v>
      </c>
      <c r="H959" s="4">
        <f t="shared" si="48"/>
        <v>49.258995599275188</v>
      </c>
    </row>
    <row r="960" spans="1:8" x14ac:dyDescent="0.55000000000000004">
      <c r="A960" s="2">
        <v>43431</v>
      </c>
      <c r="B960" s="3">
        <v>21952.400000000001</v>
      </c>
      <c r="C960" s="1">
        <f>IF(B960&gt;B959,1,0)</f>
        <v>1</v>
      </c>
      <c r="D960" s="1">
        <f>ABS(B960-B959)</f>
        <v>140.40000000000146</v>
      </c>
      <c r="E960" s="1">
        <f t="shared" si="46"/>
        <v>140.40000000000146</v>
      </c>
      <c r="F960" s="4">
        <f t="shared" si="47"/>
        <v>45.716253020661128</v>
      </c>
      <c r="H960" s="4">
        <f t="shared" si="48"/>
        <v>85.477672738452398</v>
      </c>
    </row>
    <row r="961" spans="1:8" x14ac:dyDescent="0.55000000000000004">
      <c r="A961" s="2">
        <v>43432</v>
      </c>
      <c r="B961" s="3">
        <v>22177.02</v>
      </c>
      <c r="C961" s="1">
        <f>IF(B961&gt;B960,1,0)</f>
        <v>1</v>
      </c>
      <c r="D961" s="1">
        <f>ABS(B961-B960)</f>
        <v>224.61999999999898</v>
      </c>
      <c r="E961" s="1">
        <f t="shared" si="46"/>
        <v>224.61999999999898</v>
      </c>
      <c r="F961" s="4">
        <f t="shared" si="47"/>
        <v>51.867119698706432</v>
      </c>
      <c r="H961" s="4">
        <f t="shared" si="48"/>
        <v>100</v>
      </c>
    </row>
    <row r="962" spans="1:8" x14ac:dyDescent="0.55000000000000004">
      <c r="A962" s="2">
        <v>43433</v>
      </c>
      <c r="B962" s="3">
        <v>22262.6</v>
      </c>
      <c r="C962" s="1">
        <f>IF(B962&gt;B961,1,0)</f>
        <v>1</v>
      </c>
      <c r="D962" s="1">
        <f>ABS(B962-B961)</f>
        <v>85.579999999998108</v>
      </c>
      <c r="E962" s="1">
        <f t="shared" si="46"/>
        <v>85.579999999998108</v>
      </c>
      <c r="F962" s="4">
        <f t="shared" si="47"/>
        <v>44.72748982258868</v>
      </c>
      <c r="H962" s="4">
        <f t="shared" si="48"/>
        <v>100</v>
      </c>
    </row>
    <row r="963" spans="1:8" x14ac:dyDescent="0.55000000000000004">
      <c r="A963" s="2">
        <v>43434</v>
      </c>
      <c r="B963" s="3">
        <v>22351.06</v>
      </c>
      <c r="C963" s="1">
        <f>IF(B963&gt;B962,1,0)</f>
        <v>1</v>
      </c>
      <c r="D963" s="1">
        <f>ABS(B963-B962)</f>
        <v>88.460000000002765</v>
      </c>
      <c r="E963" s="1">
        <f t="shared" si="46"/>
        <v>88.460000000002765</v>
      </c>
      <c r="F963" s="4">
        <f t="shared" si="47"/>
        <v>52.546929082135406</v>
      </c>
      <c r="H963" s="4">
        <f t="shared" si="48"/>
        <v>100</v>
      </c>
    </row>
    <row r="964" spans="1:8" x14ac:dyDescent="0.55000000000000004">
      <c r="A964" s="2">
        <v>43437</v>
      </c>
      <c r="B964" s="3">
        <v>22574.76</v>
      </c>
      <c r="C964" s="1">
        <f>IF(B964&gt;B963,1,0)</f>
        <v>1</v>
      </c>
      <c r="D964" s="1">
        <f>ABS(B964-B963)</f>
        <v>223.69999999999709</v>
      </c>
      <c r="E964" s="1">
        <f t="shared" si="46"/>
        <v>223.69999999999709</v>
      </c>
      <c r="F964" s="4">
        <f t="shared" si="47"/>
        <v>56.982667008684771</v>
      </c>
      <c r="H964" s="4">
        <f t="shared" si="48"/>
        <v>100</v>
      </c>
    </row>
    <row r="965" spans="1:8" x14ac:dyDescent="0.55000000000000004">
      <c r="A965" s="2">
        <v>43438</v>
      </c>
      <c r="B965" s="3">
        <v>22036.05</v>
      </c>
      <c r="C965" s="1">
        <f>IF(B965&gt;B964,1,0)</f>
        <v>0</v>
      </c>
      <c r="D965" s="1">
        <f>ABS(B965-B964)</f>
        <v>538.70999999999913</v>
      </c>
      <c r="E965" s="1">
        <f t="shared" si="46"/>
        <v>0</v>
      </c>
      <c r="F965" s="4">
        <f t="shared" si="47"/>
        <v>54.984154486026327</v>
      </c>
      <c r="H965" s="4">
        <f t="shared" si="48"/>
        <v>42.4731699503443</v>
      </c>
    </row>
    <row r="966" spans="1:8" x14ac:dyDescent="0.55000000000000004">
      <c r="A966" s="2">
        <v>43439</v>
      </c>
      <c r="B966" s="3">
        <v>21919.33</v>
      </c>
      <c r="C966" s="1">
        <f>IF(B966&gt;B965,1,0)</f>
        <v>0</v>
      </c>
      <c r="D966" s="1">
        <f>ABS(B966-B965)</f>
        <v>116.71999999999753</v>
      </c>
      <c r="E966" s="1">
        <f t="shared" si="46"/>
        <v>0</v>
      </c>
      <c r="F966" s="4">
        <f t="shared" si="47"/>
        <v>51.554478220234515</v>
      </c>
      <c r="H966" s="4">
        <f t="shared" si="48"/>
        <v>32.261598404282907</v>
      </c>
    </row>
    <row r="967" spans="1:8" x14ac:dyDescent="0.55000000000000004">
      <c r="A967" s="2">
        <v>43440</v>
      </c>
      <c r="B967" s="3">
        <v>21501.62</v>
      </c>
      <c r="C967" s="1">
        <f>IF(B967&gt;B966,1,0)</f>
        <v>0</v>
      </c>
      <c r="D967" s="1">
        <f>ABS(B967-B966)</f>
        <v>417.71000000000276</v>
      </c>
      <c r="E967" s="1">
        <f t="shared" si="46"/>
        <v>0</v>
      </c>
      <c r="F967" s="4">
        <f t="shared" si="47"/>
        <v>44.444607958558976</v>
      </c>
      <c r="H967" s="4">
        <f t="shared" si="48"/>
        <v>17.249622158477351</v>
      </c>
    </row>
    <row r="968" spans="1:8" x14ac:dyDescent="0.55000000000000004">
      <c r="A968" s="2">
        <v>43441</v>
      </c>
      <c r="B968" s="3">
        <v>21678.68</v>
      </c>
      <c r="C968" s="1">
        <f>IF(B968&gt;B967,1,0)</f>
        <v>1</v>
      </c>
      <c r="D968" s="1">
        <f>ABS(B968-B967)</f>
        <v>177.06000000000131</v>
      </c>
      <c r="E968" s="1">
        <f t="shared" si="46"/>
        <v>177.06000000000131</v>
      </c>
      <c r="F968" s="4">
        <f t="shared" si="47"/>
        <v>49.970056207744982</v>
      </c>
      <c r="H968" s="4">
        <f t="shared" si="48"/>
        <v>14.162533994560967</v>
      </c>
    </row>
    <row r="969" spans="1:8" x14ac:dyDescent="0.55000000000000004">
      <c r="A969" s="2">
        <v>43444</v>
      </c>
      <c r="B969" s="3">
        <v>21219.5</v>
      </c>
      <c r="C969" s="1">
        <f>IF(B969&gt;B968,1,0)</f>
        <v>0</v>
      </c>
      <c r="D969" s="1">
        <f>ABS(B969-B968)</f>
        <v>459.18000000000029</v>
      </c>
      <c r="E969" s="1">
        <f t="shared" si="46"/>
        <v>0</v>
      </c>
      <c r="F969" s="4">
        <f t="shared" si="47"/>
        <v>40.265094394573843</v>
      </c>
      <c r="H969" s="4">
        <f t="shared" si="48"/>
        <v>15.124672196263766</v>
      </c>
    </row>
    <row r="970" spans="1:8" x14ac:dyDescent="0.55000000000000004">
      <c r="A970" s="2">
        <v>43445</v>
      </c>
      <c r="B970" s="3">
        <v>21148.02</v>
      </c>
      <c r="C970" s="1">
        <f>IF(B970&gt;B969,1,0)</f>
        <v>0</v>
      </c>
      <c r="D970" s="1">
        <f>ABS(B970-B969)</f>
        <v>71.479999999999563</v>
      </c>
      <c r="E970" s="1">
        <f t="shared" si="46"/>
        <v>0</v>
      </c>
      <c r="F970" s="4">
        <f t="shared" si="47"/>
        <v>42.558984286818593</v>
      </c>
      <c r="H970" s="4">
        <f t="shared" si="48"/>
        <v>15.732653296962113</v>
      </c>
    </row>
    <row r="971" spans="1:8" x14ac:dyDescent="0.55000000000000004">
      <c r="A971" s="2">
        <v>43446</v>
      </c>
      <c r="B971" s="3">
        <v>21602.75</v>
      </c>
      <c r="C971" s="1">
        <f>IF(B971&gt;B970,1,0)</f>
        <v>1</v>
      </c>
      <c r="D971" s="1">
        <f>ABS(B971-B970)</f>
        <v>454.72999999999956</v>
      </c>
      <c r="E971" s="1">
        <f t="shared" si="46"/>
        <v>454.72999999999956</v>
      </c>
      <c r="F971" s="4">
        <f t="shared" si="47"/>
        <v>51.44134842755107</v>
      </c>
      <c r="H971" s="4">
        <f t="shared" si="48"/>
        <v>54.349864510301558</v>
      </c>
    </row>
    <row r="972" spans="1:8" x14ac:dyDescent="0.55000000000000004">
      <c r="A972" s="2">
        <v>43447</v>
      </c>
      <c r="B972" s="3">
        <v>21816.19</v>
      </c>
      <c r="C972" s="1">
        <f>IF(B972&gt;B971,1,0)</f>
        <v>1</v>
      </c>
      <c r="D972" s="1">
        <f>ABS(B972-B971)</f>
        <v>213.43999999999869</v>
      </c>
      <c r="E972" s="1">
        <f t="shared" si="46"/>
        <v>213.43999999999869</v>
      </c>
      <c r="F972" s="4">
        <f t="shared" si="47"/>
        <v>52.511518281200033</v>
      </c>
      <c r="H972" s="4">
        <f t="shared" si="48"/>
        <v>55.735175129084134</v>
      </c>
    </row>
    <row r="973" spans="1:8" x14ac:dyDescent="0.55000000000000004">
      <c r="A973" s="2">
        <v>43448</v>
      </c>
      <c r="B973" s="3">
        <v>21374.83</v>
      </c>
      <c r="C973" s="1">
        <f>IF(B973&gt;B972,1,0)</f>
        <v>0</v>
      </c>
      <c r="D973" s="1">
        <f>ABS(B973-B972)</f>
        <v>441.35999999999694</v>
      </c>
      <c r="E973" s="1">
        <f t="shared" si="46"/>
        <v>0</v>
      </c>
      <c r="F973" s="4">
        <f t="shared" si="47"/>
        <v>44.016533676416259</v>
      </c>
      <c r="H973" s="4">
        <f t="shared" si="48"/>
        <v>56.576150921668841</v>
      </c>
    </row>
    <row r="974" spans="1:8" x14ac:dyDescent="0.55000000000000004">
      <c r="A974" s="2">
        <v>43451</v>
      </c>
      <c r="B974" s="3">
        <v>21506.880000000001</v>
      </c>
      <c r="C974" s="1">
        <f>IF(B974&gt;B973,1,0)</f>
        <v>1</v>
      </c>
      <c r="D974" s="1">
        <f>ABS(B974-B973)</f>
        <v>132.04999999999927</v>
      </c>
      <c r="E974" s="1">
        <f t="shared" si="46"/>
        <v>132.04999999999927</v>
      </c>
      <c r="F974" s="4">
        <f t="shared" si="47"/>
        <v>43.888279192273906</v>
      </c>
      <c r="H974" s="4">
        <f t="shared" si="48"/>
        <v>64.451746967573669</v>
      </c>
    </row>
    <row r="975" spans="1:8" x14ac:dyDescent="0.55000000000000004">
      <c r="A975" s="2">
        <v>43452</v>
      </c>
      <c r="B975" s="3">
        <v>21115.45</v>
      </c>
      <c r="C975" s="1">
        <f>IF(B975&gt;B974,1,0)</f>
        <v>0</v>
      </c>
      <c r="D975" s="1">
        <f>ABS(B975-B974)</f>
        <v>391.43000000000029</v>
      </c>
      <c r="E975" s="1">
        <f t="shared" si="46"/>
        <v>0</v>
      </c>
      <c r="F975" s="4">
        <f t="shared" si="47"/>
        <v>36.074519691154109</v>
      </c>
      <c r="H975" s="4">
        <f t="shared" si="48"/>
        <v>29.321553450792624</v>
      </c>
    </row>
    <row r="976" spans="1:8" x14ac:dyDescent="0.55000000000000004">
      <c r="A976" s="2">
        <v>43453</v>
      </c>
      <c r="B976" s="3">
        <v>20987.919999999998</v>
      </c>
      <c r="C976" s="1">
        <f>IF(B976&gt;B975,1,0)</f>
        <v>0</v>
      </c>
      <c r="D976" s="1">
        <f>ABS(B976-B975)</f>
        <v>127.53000000000247</v>
      </c>
      <c r="E976" s="1">
        <f t="shared" si="46"/>
        <v>0</v>
      </c>
      <c r="F976" s="4">
        <f t="shared" si="47"/>
        <v>33.461007483988823</v>
      </c>
      <c r="H976" s="4">
        <f t="shared" si="48"/>
        <v>12.088394957752355</v>
      </c>
    </row>
    <row r="977" spans="1:8" x14ac:dyDescent="0.55000000000000004">
      <c r="A977" s="2">
        <v>43454</v>
      </c>
      <c r="B977" s="3">
        <v>20392.580000000002</v>
      </c>
      <c r="C977" s="1">
        <f>IF(B977&gt;B976,1,0)</f>
        <v>0</v>
      </c>
      <c r="D977" s="1">
        <f>ABS(B977-B976)</f>
        <v>595.33999999999651</v>
      </c>
      <c r="E977" s="1">
        <f t="shared" ref="E977:E1040" si="49">C977*D977</f>
        <v>0</v>
      </c>
      <c r="F977" s="4">
        <f t="shared" ref="F977:F1040" si="50">SUM(E964:E977)/SUM(D964:D977)*100</f>
        <v>27.542633312234504</v>
      </c>
      <c r="H977" s="4">
        <f t="shared" ref="H977:H1040" si="51">SUM(E974:E977)/SUM(D974:D977)*100</f>
        <v>10.594937216672639</v>
      </c>
    </row>
    <row r="978" spans="1:8" x14ac:dyDescent="0.55000000000000004">
      <c r="A978" s="2">
        <v>43455</v>
      </c>
      <c r="B978" s="3">
        <v>20166.189999999999</v>
      </c>
      <c r="C978" s="1">
        <f>IF(B978&gt;B977,1,0)</f>
        <v>0</v>
      </c>
      <c r="D978" s="1">
        <f>ABS(B978-B977)</f>
        <v>226.39000000000306</v>
      </c>
      <c r="E978" s="1">
        <f t="shared" si="49"/>
        <v>0</v>
      </c>
      <c r="F978" s="4">
        <f t="shared" si="50"/>
        <v>22.398599170778763</v>
      </c>
      <c r="H978" s="4">
        <f t="shared" si="51"/>
        <v>0</v>
      </c>
    </row>
    <row r="979" spans="1:8" x14ac:dyDescent="0.55000000000000004">
      <c r="A979" s="2">
        <v>43459</v>
      </c>
      <c r="B979" s="3">
        <v>19155.740000000002</v>
      </c>
      <c r="C979" s="1">
        <f>IF(B979&gt;B978,1,0)</f>
        <v>0</v>
      </c>
      <c r="D979" s="1">
        <f>ABS(B979-B978)</f>
        <v>1010.4499999999971</v>
      </c>
      <c r="E979" s="1">
        <f t="shared" si="49"/>
        <v>0</v>
      </c>
      <c r="F979" s="4">
        <f t="shared" si="50"/>
        <v>20.213159816086055</v>
      </c>
      <c r="H979" s="4">
        <f t="shared" si="51"/>
        <v>0</v>
      </c>
    </row>
    <row r="980" spans="1:8" x14ac:dyDescent="0.55000000000000004">
      <c r="A980" s="2">
        <v>43460</v>
      </c>
      <c r="B980" s="3">
        <v>19327.060000000001</v>
      </c>
      <c r="C980" s="1">
        <f>IF(B980&gt;B979,1,0)</f>
        <v>1</v>
      </c>
      <c r="D980" s="1">
        <f>ABS(B980-B979)</f>
        <v>171.31999999999971</v>
      </c>
      <c r="E980" s="1">
        <f t="shared" si="49"/>
        <v>171.31999999999971</v>
      </c>
      <c r="F980" s="4">
        <f t="shared" si="50"/>
        <v>23.491298647910696</v>
      </c>
      <c r="H980" s="4">
        <f t="shared" si="51"/>
        <v>8.5510356875467952</v>
      </c>
    </row>
    <row r="981" spans="1:8" x14ac:dyDescent="0.55000000000000004">
      <c r="A981" s="2">
        <v>43461</v>
      </c>
      <c r="B981" s="3">
        <v>20077.62</v>
      </c>
      <c r="C981" s="1">
        <f>IF(B981&gt;B980,1,0)</f>
        <v>1</v>
      </c>
      <c r="D981" s="1">
        <f>ABS(B981-B980)</f>
        <v>750.55999999999767</v>
      </c>
      <c r="E981" s="1">
        <f t="shared" si="49"/>
        <v>750.55999999999767</v>
      </c>
      <c r="F981" s="4">
        <f t="shared" si="50"/>
        <v>36.366212717719307</v>
      </c>
      <c r="H981" s="4">
        <f t="shared" si="51"/>
        <v>42.704936258523496</v>
      </c>
    </row>
    <row r="982" spans="1:8" x14ac:dyDescent="0.55000000000000004">
      <c r="A982" s="2">
        <v>43462</v>
      </c>
      <c r="B982" s="3">
        <v>20014.77</v>
      </c>
      <c r="C982" s="1">
        <f>IF(B982&gt;B981,1,0)</f>
        <v>0</v>
      </c>
      <c r="D982" s="1">
        <f>ABS(B982-B981)</f>
        <v>62.849999999998545</v>
      </c>
      <c r="E982" s="1">
        <f t="shared" si="49"/>
        <v>0</v>
      </c>
      <c r="F982" s="4">
        <f t="shared" si="50"/>
        <v>33.713056296751603</v>
      </c>
      <c r="H982" s="4">
        <f t="shared" si="51"/>
        <v>46.205354905321855</v>
      </c>
    </row>
    <row r="983" spans="1:8" x14ac:dyDescent="0.55000000000000004">
      <c r="A983" s="2">
        <v>43469</v>
      </c>
      <c r="B983" s="3">
        <v>19561.96</v>
      </c>
      <c r="C983" s="1">
        <f>IF(B983&gt;B982,1,0)</f>
        <v>0</v>
      </c>
      <c r="D983" s="1">
        <f>ABS(B983-B982)</f>
        <v>452.81000000000131</v>
      </c>
      <c r="E983" s="1">
        <f t="shared" si="49"/>
        <v>0</v>
      </c>
      <c r="F983" s="4">
        <f t="shared" si="50"/>
        <v>33.755150203655973</v>
      </c>
      <c r="H983" s="4">
        <f t="shared" si="51"/>
        <v>64.128998149616649</v>
      </c>
    </row>
    <row r="984" spans="1:8" x14ac:dyDescent="0.55000000000000004">
      <c r="A984" s="2">
        <v>43472</v>
      </c>
      <c r="B984" s="3">
        <v>20038.97</v>
      </c>
      <c r="C984" s="1">
        <f>IF(B984&gt;B983,1,0)</f>
        <v>1</v>
      </c>
      <c r="D984" s="1">
        <f>ABS(B984-B983)</f>
        <v>477.01000000000204</v>
      </c>
      <c r="E984" s="1">
        <f t="shared" si="49"/>
        <v>477.01000000000204</v>
      </c>
      <c r="F984" s="4">
        <f t="shared" si="50"/>
        <v>39.93103661160611</v>
      </c>
      <c r="H984" s="4">
        <f t="shared" si="51"/>
        <v>70.419279154213726</v>
      </c>
    </row>
    <row r="985" spans="1:8" x14ac:dyDescent="0.55000000000000004">
      <c r="A985" s="2">
        <v>43473</v>
      </c>
      <c r="B985" s="3">
        <v>20204.04</v>
      </c>
      <c r="C985" s="1">
        <f>IF(B985&gt;B984,1,0)</f>
        <v>1</v>
      </c>
      <c r="D985" s="1">
        <f>ABS(B985-B984)</f>
        <v>165.06999999999971</v>
      </c>
      <c r="E985" s="1">
        <f t="shared" si="49"/>
        <v>165.06999999999971</v>
      </c>
      <c r="F985" s="4">
        <f t="shared" si="50"/>
        <v>36.596257673532506</v>
      </c>
      <c r="H985" s="4">
        <f t="shared" si="51"/>
        <v>55.459775079033356</v>
      </c>
    </row>
    <row r="986" spans="1:8" x14ac:dyDescent="0.55000000000000004">
      <c r="A986" s="2">
        <v>43474</v>
      </c>
      <c r="B986" s="3">
        <v>20427.060000000001</v>
      </c>
      <c r="C986" s="1">
        <f>IF(B986&gt;B985,1,0)</f>
        <v>1</v>
      </c>
      <c r="D986" s="1">
        <f>ABS(B986-B985)</f>
        <v>223.02000000000044</v>
      </c>
      <c r="E986" s="1">
        <f t="shared" si="49"/>
        <v>223.02000000000044</v>
      </c>
      <c r="F986" s="4">
        <f t="shared" si="50"/>
        <v>36.712459275442463</v>
      </c>
      <c r="H986" s="4">
        <f t="shared" si="51"/>
        <v>65.641811656334653</v>
      </c>
    </row>
    <row r="987" spans="1:8" x14ac:dyDescent="0.55000000000000004">
      <c r="A987" s="2">
        <v>43475</v>
      </c>
      <c r="B987" s="3">
        <v>20163.8</v>
      </c>
      <c r="C987" s="1">
        <f>IF(B987&gt;B986,1,0)</f>
        <v>0</v>
      </c>
      <c r="D987" s="1">
        <f>ABS(B987-B986)</f>
        <v>263.26000000000204</v>
      </c>
      <c r="E987" s="1">
        <f t="shared" si="49"/>
        <v>0</v>
      </c>
      <c r="F987" s="4">
        <f t="shared" si="50"/>
        <v>38.007442925358802</v>
      </c>
      <c r="H987" s="4">
        <f t="shared" si="51"/>
        <v>76.668793647417402</v>
      </c>
    </row>
    <row r="988" spans="1:8" x14ac:dyDescent="0.55000000000000004">
      <c r="A988" s="2">
        <v>43476</v>
      </c>
      <c r="B988" s="3">
        <v>20359.7</v>
      </c>
      <c r="C988" s="1">
        <f>IF(B988&gt;B987,1,0)</f>
        <v>1</v>
      </c>
      <c r="D988" s="1">
        <f>ABS(B988-B987)</f>
        <v>195.90000000000146</v>
      </c>
      <c r="E988" s="1">
        <f t="shared" si="49"/>
        <v>195.90000000000146</v>
      </c>
      <c r="F988" s="4">
        <f t="shared" si="50"/>
        <v>38.781601192269029</v>
      </c>
      <c r="H988" s="4">
        <f t="shared" si="51"/>
        <v>68.927707288285518</v>
      </c>
    </row>
    <row r="989" spans="1:8" x14ac:dyDescent="0.55000000000000004">
      <c r="A989" s="2">
        <v>43480</v>
      </c>
      <c r="B989" s="3">
        <v>20555.29</v>
      </c>
      <c r="C989" s="1">
        <f>IF(B989&gt;B988,1,0)</f>
        <v>1</v>
      </c>
      <c r="D989" s="1">
        <f>ABS(B989-B988)</f>
        <v>195.59000000000015</v>
      </c>
      <c r="E989" s="1">
        <f t="shared" si="49"/>
        <v>195.59000000000015</v>
      </c>
      <c r="F989" s="4">
        <f t="shared" si="50"/>
        <v>44.303959651013813</v>
      </c>
      <c r="H989" s="4">
        <f t="shared" si="51"/>
        <v>70.008088679266692</v>
      </c>
    </row>
    <row r="990" spans="1:8" x14ac:dyDescent="0.55000000000000004">
      <c r="A990" s="2">
        <v>43481</v>
      </c>
      <c r="B990" s="3">
        <v>20442.75</v>
      </c>
      <c r="C990" s="1">
        <f>IF(B990&gt;B989,1,0)</f>
        <v>0</v>
      </c>
      <c r="D990" s="1">
        <f>ABS(B990-B989)</f>
        <v>112.54000000000087</v>
      </c>
      <c r="E990" s="1">
        <f t="shared" si="49"/>
        <v>0</v>
      </c>
      <c r="F990" s="4">
        <f t="shared" si="50"/>
        <v>44.439435263590596</v>
      </c>
      <c r="H990" s="4">
        <f t="shared" si="51"/>
        <v>51.022429589855115</v>
      </c>
    </row>
    <row r="991" spans="1:8" x14ac:dyDescent="0.55000000000000004">
      <c r="A991" s="2">
        <v>43482</v>
      </c>
      <c r="B991" s="3">
        <v>20402.27</v>
      </c>
      <c r="C991" s="1">
        <f>IF(B991&gt;B990,1,0)</f>
        <v>0</v>
      </c>
      <c r="D991" s="1">
        <f>ABS(B991-B990)</f>
        <v>40.479999999999563</v>
      </c>
      <c r="E991" s="1">
        <f t="shared" si="49"/>
        <v>0</v>
      </c>
      <c r="F991" s="4">
        <f t="shared" si="50"/>
        <v>50.111449767094129</v>
      </c>
      <c r="H991" s="4">
        <f t="shared" si="51"/>
        <v>71.89766946428901</v>
      </c>
    </row>
    <row r="992" spans="1:8" x14ac:dyDescent="0.55000000000000004">
      <c r="A992" s="2">
        <v>43483</v>
      </c>
      <c r="B992" s="3">
        <v>20666.07</v>
      </c>
      <c r="C992" s="1">
        <f>IF(B992&gt;B991,1,0)</f>
        <v>1</v>
      </c>
      <c r="D992" s="1">
        <f>ABS(B992-B991)</f>
        <v>263.79999999999927</v>
      </c>
      <c r="E992" s="1">
        <f t="shared" si="49"/>
        <v>263.79999999999927</v>
      </c>
      <c r="F992" s="4">
        <f t="shared" si="50"/>
        <v>55.700327961575134</v>
      </c>
      <c r="H992" s="4">
        <f t="shared" si="51"/>
        <v>75.013471367221229</v>
      </c>
    </row>
    <row r="993" spans="1:8" x14ac:dyDescent="0.55000000000000004">
      <c r="A993" s="2">
        <v>43486</v>
      </c>
      <c r="B993" s="3">
        <v>20719.330000000002</v>
      </c>
      <c r="C993" s="1">
        <f>IF(B993&gt;B992,1,0)</f>
        <v>1</v>
      </c>
      <c r="D993" s="1">
        <f>ABS(B993-B992)</f>
        <v>53.260000000002037</v>
      </c>
      <c r="E993" s="1">
        <f t="shared" si="49"/>
        <v>53.260000000002037</v>
      </c>
      <c r="F993" s="4">
        <f t="shared" si="50"/>
        <v>72.809681776937481</v>
      </c>
      <c r="H993" s="4">
        <f t="shared" si="51"/>
        <v>67.448093941456804</v>
      </c>
    </row>
    <row r="994" spans="1:8" x14ac:dyDescent="0.55000000000000004">
      <c r="A994" s="2">
        <v>43487</v>
      </c>
      <c r="B994" s="3">
        <v>20622.91</v>
      </c>
      <c r="C994" s="1">
        <f>IF(B994&gt;B993,1,0)</f>
        <v>0</v>
      </c>
      <c r="D994" s="1">
        <f>ABS(B994-B993)</f>
        <v>96.420000000001892</v>
      </c>
      <c r="E994" s="1">
        <f t="shared" si="49"/>
        <v>0</v>
      </c>
      <c r="F994" s="4">
        <f t="shared" si="50"/>
        <v>69.32621839365018</v>
      </c>
      <c r="H994" s="4">
        <f t="shared" si="51"/>
        <v>69.843157987487743</v>
      </c>
    </row>
    <row r="995" spans="1:8" x14ac:dyDescent="0.55000000000000004">
      <c r="A995" s="2">
        <v>43488</v>
      </c>
      <c r="B995" s="3">
        <v>20593.72</v>
      </c>
      <c r="C995" s="1">
        <f>IF(B995&gt;B994,1,0)</f>
        <v>0</v>
      </c>
      <c r="D995" s="1">
        <f>ABS(B995-B994)</f>
        <v>29.18999999999869</v>
      </c>
      <c r="E995" s="1">
        <f t="shared" si="49"/>
        <v>0</v>
      </c>
      <c r="F995" s="4">
        <f t="shared" si="50"/>
        <v>59.807312252964437</v>
      </c>
      <c r="H995" s="4">
        <f t="shared" si="51"/>
        <v>71.624460659181779</v>
      </c>
    </row>
    <row r="996" spans="1:8" x14ac:dyDescent="0.55000000000000004">
      <c r="A996" s="2">
        <v>43489</v>
      </c>
      <c r="B996" s="3">
        <v>20574.63</v>
      </c>
      <c r="C996" s="1">
        <f>IF(B996&gt;B995,1,0)</f>
        <v>0</v>
      </c>
      <c r="D996" s="1">
        <f>ABS(B996-B995)</f>
        <v>19.090000000000146</v>
      </c>
      <c r="E996" s="1">
        <f t="shared" si="49"/>
        <v>0</v>
      </c>
      <c r="F996" s="4">
        <f t="shared" si="50"/>
        <v>60.818801595399286</v>
      </c>
      <c r="H996" s="4">
        <f t="shared" si="51"/>
        <v>26.90442513639184</v>
      </c>
    </row>
    <row r="997" spans="1:8" x14ac:dyDescent="0.55000000000000004">
      <c r="A997" s="2">
        <v>43490</v>
      </c>
      <c r="B997" s="3">
        <v>20773.560000000001</v>
      </c>
      <c r="C997" s="1">
        <f>IF(B997&gt;B996,1,0)</f>
        <v>1</v>
      </c>
      <c r="D997" s="1">
        <f>ABS(B997-B996)</f>
        <v>198.93000000000029</v>
      </c>
      <c r="E997" s="1">
        <f t="shared" si="49"/>
        <v>198.93000000000029</v>
      </c>
      <c r="F997" s="4">
        <f t="shared" si="50"/>
        <v>75.960335281715444</v>
      </c>
      <c r="H997" s="4">
        <f t="shared" si="51"/>
        <v>57.89075459069339</v>
      </c>
    </row>
    <row r="998" spans="1:8" x14ac:dyDescent="0.55000000000000004">
      <c r="A998" s="2">
        <v>43493</v>
      </c>
      <c r="B998" s="3">
        <v>20649</v>
      </c>
      <c r="C998" s="1">
        <f>IF(B998&gt;B997,1,0)</f>
        <v>0</v>
      </c>
      <c r="D998" s="1">
        <f>ABS(B998-B997)</f>
        <v>124.56000000000131</v>
      </c>
      <c r="E998" s="1">
        <f t="shared" si="49"/>
        <v>0</v>
      </c>
      <c r="F998" s="4">
        <f t="shared" si="50"/>
        <v>65.3961667953823</v>
      </c>
      <c r="H998" s="4">
        <f t="shared" si="51"/>
        <v>53.508889905048839</v>
      </c>
    </row>
    <row r="999" spans="1:8" x14ac:dyDescent="0.55000000000000004">
      <c r="A999" s="2">
        <v>43494</v>
      </c>
      <c r="B999" s="3">
        <v>20664.64</v>
      </c>
      <c r="C999" s="1">
        <f>IF(B999&gt;B998,1,0)</f>
        <v>1</v>
      </c>
      <c r="D999" s="1">
        <f>ABS(B999-B998)</f>
        <v>15.639999999999418</v>
      </c>
      <c r="E999" s="1">
        <f t="shared" si="49"/>
        <v>15.639999999999418</v>
      </c>
      <c r="F999" s="4">
        <f t="shared" si="50"/>
        <v>62.573156883298296</v>
      </c>
      <c r="H999" s="4">
        <f t="shared" si="51"/>
        <v>59.898944782535601</v>
      </c>
    </row>
    <row r="1000" spans="1:8" x14ac:dyDescent="0.55000000000000004">
      <c r="A1000" s="2">
        <v>43495</v>
      </c>
      <c r="B1000" s="3">
        <v>20556.54</v>
      </c>
      <c r="C1000" s="1">
        <f>IF(B1000&gt;B999,1,0)</f>
        <v>0</v>
      </c>
      <c r="D1000" s="1">
        <f>ABS(B1000-B999)</f>
        <v>108.09999999999854</v>
      </c>
      <c r="E1000" s="1">
        <f t="shared" si="49"/>
        <v>0</v>
      </c>
      <c r="F1000" s="4">
        <f t="shared" si="50"/>
        <v>53.771057107574705</v>
      </c>
      <c r="H1000" s="4">
        <f t="shared" si="51"/>
        <v>47.977550700981581</v>
      </c>
    </row>
    <row r="1001" spans="1:8" x14ac:dyDescent="0.55000000000000004">
      <c r="A1001" s="2">
        <v>43496</v>
      </c>
      <c r="B1001" s="3">
        <v>20773.490000000002</v>
      </c>
      <c r="C1001" s="1">
        <f>IF(B1001&gt;B1000,1,0)</f>
        <v>1</v>
      </c>
      <c r="D1001" s="1">
        <f>ABS(B1001-B1000)</f>
        <v>216.95000000000073</v>
      </c>
      <c r="E1001" s="1">
        <f t="shared" si="49"/>
        <v>216.95000000000073</v>
      </c>
      <c r="F1001" s="4">
        <f t="shared" si="50"/>
        <v>68.249274147684787</v>
      </c>
      <c r="H1001" s="4">
        <f t="shared" si="51"/>
        <v>49.992477162815725</v>
      </c>
    </row>
    <row r="1002" spans="1:8" x14ac:dyDescent="0.55000000000000004">
      <c r="A1002" s="2">
        <v>43497</v>
      </c>
      <c r="B1002" s="3">
        <v>20788.39</v>
      </c>
      <c r="C1002" s="1">
        <f>IF(B1002&gt;B1001,1,0)</f>
        <v>1</v>
      </c>
      <c r="D1002" s="1">
        <f>ABS(B1002-B1001)</f>
        <v>14.899999999997817</v>
      </c>
      <c r="E1002" s="1">
        <f t="shared" si="49"/>
        <v>14.899999999997817</v>
      </c>
      <c r="F1002" s="4">
        <f t="shared" si="50"/>
        <v>64.390882540535046</v>
      </c>
      <c r="H1002" s="4">
        <f t="shared" si="51"/>
        <v>69.599820017435917</v>
      </c>
    </row>
    <row r="1003" spans="1:8" x14ac:dyDescent="0.55000000000000004">
      <c r="A1003" s="2">
        <v>43500</v>
      </c>
      <c r="B1003" s="3">
        <v>20883.77</v>
      </c>
      <c r="C1003" s="1">
        <f>IF(B1003&gt;B1002,1,0)</f>
        <v>1</v>
      </c>
      <c r="D1003" s="1">
        <f>ABS(B1003-B1002)</f>
        <v>95.380000000001019</v>
      </c>
      <c r="E1003" s="1">
        <f t="shared" si="49"/>
        <v>95.380000000001019</v>
      </c>
      <c r="F1003" s="4">
        <f t="shared" si="50"/>
        <v>61.822291324753074</v>
      </c>
      <c r="H1003" s="4">
        <f t="shared" si="51"/>
        <v>75.168263156685953</v>
      </c>
    </row>
    <row r="1004" spans="1:8" x14ac:dyDescent="0.55000000000000004">
      <c r="A1004" s="2">
        <v>43501</v>
      </c>
      <c r="B1004" s="3">
        <v>20844.45</v>
      </c>
      <c r="C1004" s="1">
        <f>IF(B1004&gt;B1003,1,0)</f>
        <v>0</v>
      </c>
      <c r="D1004" s="1">
        <f>ABS(B1004-B1003)</f>
        <v>39.319999999999709</v>
      </c>
      <c r="E1004" s="1">
        <f t="shared" si="49"/>
        <v>0</v>
      </c>
      <c r="F1004" s="4">
        <f t="shared" si="50"/>
        <v>65.26192611054546</v>
      </c>
      <c r="H1004" s="4">
        <f t="shared" si="51"/>
        <v>89.272950484245044</v>
      </c>
    </row>
    <row r="1005" spans="1:8" x14ac:dyDescent="0.55000000000000004">
      <c r="A1005" s="2">
        <v>43502</v>
      </c>
      <c r="B1005" s="3">
        <v>20874.060000000001</v>
      </c>
      <c r="C1005" s="1">
        <f>IF(B1005&gt;B1004,1,0)</f>
        <v>1</v>
      </c>
      <c r="D1005" s="1">
        <f>ABS(B1005-B1004)</f>
        <v>29.610000000000582</v>
      </c>
      <c r="E1005" s="1">
        <f t="shared" si="49"/>
        <v>29.610000000000582</v>
      </c>
      <c r="F1005" s="4">
        <f t="shared" si="50"/>
        <v>68.074167720185429</v>
      </c>
      <c r="H1005" s="4">
        <f t="shared" si="51"/>
        <v>78.059260085932763</v>
      </c>
    </row>
    <row r="1006" spans="1:8" x14ac:dyDescent="0.55000000000000004">
      <c r="A1006" s="2">
        <v>43503</v>
      </c>
      <c r="B1006" s="3">
        <v>20751.28</v>
      </c>
      <c r="C1006" s="1">
        <f>IF(B1006&gt;B1005,1,0)</f>
        <v>0</v>
      </c>
      <c r="D1006" s="1">
        <f>ABS(B1006-B1005)</f>
        <v>122.78000000000247</v>
      </c>
      <c r="E1006" s="1">
        <f t="shared" si="49"/>
        <v>0</v>
      </c>
      <c r="F1006" s="4">
        <f t="shared" si="50"/>
        <v>53.659814625514279</v>
      </c>
      <c r="H1006" s="4">
        <f t="shared" si="51"/>
        <v>43.536869971089189</v>
      </c>
    </row>
    <row r="1007" spans="1:8" x14ac:dyDescent="0.55000000000000004">
      <c r="A1007" s="2">
        <v>43504</v>
      </c>
      <c r="B1007" s="3">
        <v>20333.169999999998</v>
      </c>
      <c r="C1007" s="1">
        <f>IF(B1007&gt;B1006,1,0)</f>
        <v>0</v>
      </c>
      <c r="D1007" s="1">
        <f>ABS(B1007-B1006)</f>
        <v>418.11000000000058</v>
      </c>
      <c r="E1007" s="1">
        <f t="shared" si="49"/>
        <v>0</v>
      </c>
      <c r="F1007" s="4">
        <f t="shared" si="50"/>
        <v>37.371973472511002</v>
      </c>
      <c r="H1007" s="4">
        <f t="shared" si="51"/>
        <v>4.855531140336562</v>
      </c>
    </row>
    <row r="1008" spans="1:8" x14ac:dyDescent="0.55000000000000004">
      <c r="A1008" s="2">
        <v>43508</v>
      </c>
      <c r="B1008" s="3">
        <v>20864.21</v>
      </c>
      <c r="C1008" s="1">
        <f>IF(B1008&gt;B1007,1,0)</f>
        <v>1</v>
      </c>
      <c r="D1008" s="1">
        <f>ABS(B1008-B1007)</f>
        <v>531.04000000000087</v>
      </c>
      <c r="E1008" s="1">
        <f t="shared" si="49"/>
        <v>531.04000000000087</v>
      </c>
      <c r="F1008" s="4">
        <f t="shared" si="50"/>
        <v>56.144326746791585</v>
      </c>
      <c r="H1008" s="4">
        <f t="shared" si="51"/>
        <v>50.896926121611486</v>
      </c>
    </row>
    <row r="1009" spans="1:8" x14ac:dyDescent="0.55000000000000004">
      <c r="A1009" s="2">
        <v>43509</v>
      </c>
      <c r="B1009" s="3">
        <v>21144.48</v>
      </c>
      <c r="C1009" s="1">
        <f>IF(B1009&gt;B1008,1,0)</f>
        <v>1</v>
      </c>
      <c r="D1009" s="1">
        <f>ABS(B1009-B1008)</f>
        <v>280.27000000000044</v>
      </c>
      <c r="E1009" s="1">
        <f t="shared" si="49"/>
        <v>280.27000000000044</v>
      </c>
      <c r="F1009" s="4">
        <f t="shared" si="50"/>
        <v>62.434302021059416</v>
      </c>
      <c r="H1009" s="4">
        <f t="shared" si="51"/>
        <v>59.999260464428239</v>
      </c>
    </row>
    <row r="1010" spans="1:8" x14ac:dyDescent="0.55000000000000004">
      <c r="A1010" s="2">
        <v>43510</v>
      </c>
      <c r="B1010" s="3">
        <v>21139.71</v>
      </c>
      <c r="C1010" s="1">
        <f>IF(B1010&gt;B1009,1,0)</f>
        <v>0</v>
      </c>
      <c r="D1010" s="1">
        <f>ABS(B1010-B1009)</f>
        <v>4.7700000000004366</v>
      </c>
      <c r="E1010" s="1">
        <f t="shared" si="49"/>
        <v>0</v>
      </c>
      <c r="F1010" s="4">
        <f t="shared" si="50"/>
        <v>62.840626079368768</v>
      </c>
      <c r="H1010" s="4">
        <f t="shared" si="51"/>
        <v>65.736231860572502</v>
      </c>
    </row>
    <row r="1011" spans="1:8" x14ac:dyDescent="0.55000000000000004">
      <c r="A1011" s="2">
        <v>43511</v>
      </c>
      <c r="B1011" s="3">
        <v>20900.63</v>
      </c>
      <c r="C1011" s="1">
        <f>IF(B1011&gt;B1010,1,0)</f>
        <v>0</v>
      </c>
      <c r="D1011" s="1">
        <f>ABS(B1011-B1010)</f>
        <v>239.07999999999811</v>
      </c>
      <c r="E1011" s="1">
        <f t="shared" si="49"/>
        <v>0</v>
      </c>
      <c r="F1011" s="4">
        <f t="shared" si="50"/>
        <v>52.835738291728219</v>
      </c>
      <c r="H1011" s="4">
        <f t="shared" si="51"/>
        <v>76.889760794571572</v>
      </c>
    </row>
    <row r="1012" spans="1:8" x14ac:dyDescent="0.55000000000000004">
      <c r="A1012" s="2">
        <v>43514</v>
      </c>
      <c r="B1012" s="3">
        <v>21281.85</v>
      </c>
      <c r="C1012" s="1">
        <f>IF(B1012&gt;B1011,1,0)</f>
        <v>1</v>
      </c>
      <c r="D1012" s="1">
        <f>ABS(B1012-B1011)</f>
        <v>381.21999999999753</v>
      </c>
      <c r="E1012" s="1">
        <f t="shared" si="49"/>
        <v>381.21999999999753</v>
      </c>
      <c r="F1012" s="4">
        <f t="shared" si="50"/>
        <v>62.671343961364244</v>
      </c>
      <c r="H1012" s="4">
        <f t="shared" si="51"/>
        <v>73.065367707159794</v>
      </c>
    </row>
    <row r="1013" spans="1:8" x14ac:dyDescent="0.55000000000000004">
      <c r="A1013" s="2">
        <v>43515</v>
      </c>
      <c r="B1013" s="3">
        <v>21302.65</v>
      </c>
      <c r="C1013" s="1">
        <f>IF(B1013&gt;B1012,1,0)</f>
        <v>1</v>
      </c>
      <c r="D1013" s="1">
        <f>ABS(B1013-B1012)</f>
        <v>20.80000000000291</v>
      </c>
      <c r="E1013" s="1">
        <f t="shared" si="49"/>
        <v>20.80000000000291</v>
      </c>
      <c r="F1013" s="4">
        <f t="shared" si="50"/>
        <v>62.748318567095495</v>
      </c>
      <c r="H1013" s="4">
        <f t="shared" si="51"/>
        <v>62.244724170498877</v>
      </c>
    </row>
    <row r="1014" spans="1:8" x14ac:dyDescent="0.55000000000000004">
      <c r="A1014" s="2">
        <v>43516</v>
      </c>
      <c r="B1014" s="3">
        <v>21431.49</v>
      </c>
      <c r="C1014" s="1">
        <f>IF(B1014&gt;B1013,1,0)</f>
        <v>1</v>
      </c>
      <c r="D1014" s="1">
        <f>ABS(B1014-B1013)</f>
        <v>128.84000000000015</v>
      </c>
      <c r="E1014" s="1">
        <f t="shared" si="49"/>
        <v>128.84000000000015</v>
      </c>
      <c r="F1014" s="4">
        <f t="shared" si="50"/>
        <v>67.338995747244425</v>
      </c>
      <c r="H1014" s="4">
        <f t="shared" si="51"/>
        <v>68.948229732187116</v>
      </c>
    </row>
    <row r="1015" spans="1:8" x14ac:dyDescent="0.55000000000000004">
      <c r="A1015" s="2">
        <v>43517</v>
      </c>
      <c r="B1015" s="3">
        <v>21464.23</v>
      </c>
      <c r="C1015" s="1">
        <f>IF(B1015&gt;B1014,1,0)</f>
        <v>1</v>
      </c>
      <c r="D1015" s="1">
        <f>ABS(B1015-B1014)</f>
        <v>32.739999999997963</v>
      </c>
      <c r="E1015" s="1">
        <f t="shared" si="49"/>
        <v>32.739999999997963</v>
      </c>
      <c r="F1015" s="4">
        <f t="shared" si="50"/>
        <v>64.766595691918241</v>
      </c>
      <c r="H1015" s="4">
        <f t="shared" si="51"/>
        <v>100</v>
      </c>
    </row>
    <row r="1016" spans="1:8" x14ac:dyDescent="0.55000000000000004">
      <c r="A1016" s="2">
        <v>43518</v>
      </c>
      <c r="B1016" s="3">
        <v>21425.51</v>
      </c>
      <c r="C1016" s="1">
        <f>IF(B1016&gt;B1015,1,0)</f>
        <v>0</v>
      </c>
      <c r="D1016" s="1">
        <f>ABS(B1016-B1015)</f>
        <v>38.720000000001164</v>
      </c>
      <c r="E1016" s="1">
        <f t="shared" si="49"/>
        <v>0</v>
      </c>
      <c r="F1016" s="4">
        <f t="shared" si="50"/>
        <v>63.482993888296299</v>
      </c>
      <c r="H1016" s="4">
        <f t="shared" si="51"/>
        <v>82.487562189054373</v>
      </c>
    </row>
    <row r="1017" spans="1:8" x14ac:dyDescent="0.55000000000000004">
      <c r="A1017" s="2">
        <v>43521</v>
      </c>
      <c r="B1017" s="3">
        <v>21528.23</v>
      </c>
      <c r="C1017" s="1">
        <f>IF(B1017&gt;B1016,1,0)</f>
        <v>1</v>
      </c>
      <c r="D1017" s="1">
        <f>ABS(B1017-B1016)</f>
        <v>102.72000000000116</v>
      </c>
      <c r="E1017" s="1">
        <f t="shared" si="49"/>
        <v>102.72000000000116</v>
      </c>
      <c r="F1017" s="4">
        <f t="shared" si="50"/>
        <v>63.59608779672741</v>
      </c>
      <c r="H1017" s="4">
        <f t="shared" si="51"/>
        <v>87.22196554682823</v>
      </c>
    </row>
    <row r="1018" spans="1:8" x14ac:dyDescent="0.55000000000000004">
      <c r="A1018" s="2">
        <v>43522</v>
      </c>
      <c r="B1018" s="3">
        <v>21449.39</v>
      </c>
      <c r="C1018" s="1">
        <f>IF(B1018&gt;B1017,1,0)</f>
        <v>0</v>
      </c>
      <c r="D1018" s="1">
        <f>ABS(B1018-B1017)</f>
        <v>78.840000000000146</v>
      </c>
      <c r="E1018" s="1">
        <f t="shared" si="49"/>
        <v>0</v>
      </c>
      <c r="F1018" s="4">
        <f t="shared" si="50"/>
        <v>62.553018418453263</v>
      </c>
      <c r="H1018" s="4">
        <f t="shared" si="51"/>
        <v>53.537269781044536</v>
      </c>
    </row>
    <row r="1019" spans="1:8" x14ac:dyDescent="0.55000000000000004">
      <c r="A1019" s="2">
        <v>43523</v>
      </c>
      <c r="B1019" s="3">
        <v>21556.51</v>
      </c>
      <c r="C1019" s="1">
        <f>IF(B1019&gt;B1018,1,0)</f>
        <v>1</v>
      </c>
      <c r="D1019" s="1">
        <f>ABS(B1019-B1018)</f>
        <v>107.11999999999898</v>
      </c>
      <c r="E1019" s="1">
        <f t="shared" si="49"/>
        <v>107.11999999999898</v>
      </c>
      <c r="F1019" s="4">
        <f t="shared" si="50"/>
        <v>63.720069962405177</v>
      </c>
      <c r="H1019" s="4">
        <f t="shared" si="51"/>
        <v>64.092852779474413</v>
      </c>
    </row>
    <row r="1020" spans="1:8" x14ac:dyDescent="0.55000000000000004">
      <c r="A1020" s="2">
        <v>43524</v>
      </c>
      <c r="B1020" s="3">
        <v>21385.16</v>
      </c>
      <c r="C1020" s="1">
        <f>IF(B1020&gt;B1019,1,0)</f>
        <v>0</v>
      </c>
      <c r="D1020" s="1">
        <f>ABS(B1020-B1019)</f>
        <v>171.34999999999854</v>
      </c>
      <c r="E1020" s="1">
        <f t="shared" si="49"/>
        <v>0</v>
      </c>
      <c r="F1020" s="4">
        <f t="shared" si="50"/>
        <v>62.499507023923172</v>
      </c>
      <c r="H1020" s="4">
        <f t="shared" si="51"/>
        <v>45.614416451101164</v>
      </c>
    </row>
    <row r="1021" spans="1:8" x14ac:dyDescent="0.55000000000000004">
      <c r="A1021" s="2">
        <v>43525</v>
      </c>
      <c r="B1021" s="3">
        <v>21602.69</v>
      </c>
      <c r="C1021" s="1">
        <f>IF(B1021&gt;B1020,1,0)</f>
        <v>1</v>
      </c>
      <c r="D1021" s="1">
        <f>ABS(B1021-B1020)</f>
        <v>217.52999999999884</v>
      </c>
      <c r="E1021" s="1">
        <f t="shared" si="49"/>
        <v>217.52999999999884</v>
      </c>
      <c r="F1021" s="4">
        <f t="shared" si="50"/>
        <v>77.184116760312492</v>
      </c>
      <c r="H1021" s="4">
        <f t="shared" si="51"/>
        <v>56.476584788810754</v>
      </c>
    </row>
    <row r="1022" spans="1:8" x14ac:dyDescent="0.55000000000000004">
      <c r="A1022" s="2">
        <v>43528</v>
      </c>
      <c r="B1022" s="3">
        <v>21822.04</v>
      </c>
      <c r="C1022" s="1">
        <f>IF(B1022&gt;B1021,1,0)</f>
        <v>1</v>
      </c>
      <c r="D1022" s="1">
        <f>ABS(B1022-B1021)</f>
        <v>219.35000000000218</v>
      </c>
      <c r="E1022" s="1">
        <f t="shared" si="49"/>
        <v>219.35000000000218</v>
      </c>
      <c r="F1022" s="4">
        <f t="shared" si="50"/>
        <v>73.669409642424753</v>
      </c>
      <c r="H1022" s="4">
        <f t="shared" si="51"/>
        <v>76.046690431257574</v>
      </c>
    </row>
    <row r="1023" spans="1:8" x14ac:dyDescent="0.55000000000000004">
      <c r="A1023" s="2">
        <v>43529</v>
      </c>
      <c r="B1023" s="3">
        <v>21726.28</v>
      </c>
      <c r="C1023" s="1">
        <f>IF(B1023&gt;B1022,1,0)</f>
        <v>0</v>
      </c>
      <c r="D1023" s="1">
        <f>ABS(B1023-B1022)</f>
        <v>95.760000000002037</v>
      </c>
      <c r="E1023" s="1">
        <f t="shared" si="49"/>
        <v>0</v>
      </c>
      <c r="F1023" s="4">
        <f t="shared" si="50"/>
        <v>65.819755933088231</v>
      </c>
      <c r="H1023" s="4">
        <f t="shared" si="51"/>
        <v>62.057699683234134</v>
      </c>
    </row>
    <row r="1024" spans="1:8" x14ac:dyDescent="0.55000000000000004">
      <c r="A1024" s="2">
        <v>43530</v>
      </c>
      <c r="B1024" s="3">
        <v>21596.81</v>
      </c>
      <c r="C1024" s="1">
        <f>IF(B1024&gt;B1023,1,0)</f>
        <v>0</v>
      </c>
      <c r="D1024" s="1">
        <f>ABS(B1024-B1023)</f>
        <v>129.46999999999753</v>
      </c>
      <c r="E1024" s="1">
        <f t="shared" si="49"/>
        <v>0</v>
      </c>
      <c r="F1024" s="4">
        <f t="shared" si="50"/>
        <v>61.639691577457114</v>
      </c>
      <c r="H1024" s="4">
        <f t="shared" si="51"/>
        <v>65.982993762365865</v>
      </c>
    </row>
    <row r="1025" spans="1:8" x14ac:dyDescent="0.55000000000000004">
      <c r="A1025" s="2">
        <v>43531</v>
      </c>
      <c r="B1025" s="3">
        <v>21456.01</v>
      </c>
      <c r="C1025" s="1">
        <f>IF(B1025&gt;B1024,1,0)</f>
        <v>0</v>
      </c>
      <c r="D1025" s="1">
        <f>ABS(B1025-B1024)</f>
        <v>140.80000000000291</v>
      </c>
      <c r="E1025" s="1">
        <f t="shared" si="49"/>
        <v>0</v>
      </c>
      <c r="F1025" s="4">
        <f t="shared" si="50"/>
        <v>64.887468771109567</v>
      </c>
      <c r="H1025" s="4">
        <f t="shared" si="51"/>
        <v>37.471386108169128</v>
      </c>
    </row>
    <row r="1026" spans="1:8" x14ac:dyDescent="0.55000000000000004">
      <c r="A1026" s="2">
        <v>43532</v>
      </c>
      <c r="B1026" s="3">
        <v>21025.56</v>
      </c>
      <c r="C1026" s="1">
        <f>IF(B1026&gt;B1025,1,0)</f>
        <v>0</v>
      </c>
      <c r="D1026" s="1">
        <f>ABS(B1026-B1025)</f>
        <v>430.44999999999709</v>
      </c>
      <c r="E1026" s="1">
        <f t="shared" si="49"/>
        <v>0</v>
      </c>
      <c r="F1026" s="4">
        <f t="shared" si="50"/>
        <v>43.306572507560837</v>
      </c>
      <c r="H1026" s="4">
        <f t="shared" si="51"/>
        <v>0</v>
      </c>
    </row>
    <row r="1027" spans="1:8" x14ac:dyDescent="0.55000000000000004">
      <c r="A1027" s="2">
        <v>43535</v>
      </c>
      <c r="B1027" s="3">
        <v>21125.09</v>
      </c>
      <c r="C1027" s="1">
        <f>IF(B1027&gt;B1026,1,0)</f>
        <v>1</v>
      </c>
      <c r="D1027" s="1">
        <f>ABS(B1027-B1026)</f>
        <v>99.529999999998836</v>
      </c>
      <c r="E1027" s="1">
        <f t="shared" si="49"/>
        <v>99.529999999998836</v>
      </c>
      <c r="F1027" s="4">
        <f t="shared" si="50"/>
        <v>45.545900603044281</v>
      </c>
      <c r="H1027" s="4">
        <f t="shared" si="51"/>
        <v>12.437363323961174</v>
      </c>
    </row>
    <row r="1028" spans="1:8" x14ac:dyDescent="0.55000000000000004">
      <c r="A1028" s="2">
        <v>43536</v>
      </c>
      <c r="B1028" s="3">
        <v>21503.69</v>
      </c>
      <c r="C1028" s="1">
        <f>IF(B1028&gt;B1027,1,0)</f>
        <v>1</v>
      </c>
      <c r="D1028" s="1">
        <f>ABS(B1028-B1027)</f>
        <v>378.59999999999854</v>
      </c>
      <c r="E1028" s="1">
        <f t="shared" si="49"/>
        <v>378.59999999999854</v>
      </c>
      <c r="F1028" s="4">
        <f t="shared" si="50"/>
        <v>51.609465978296662</v>
      </c>
      <c r="H1028" s="4">
        <f t="shared" si="51"/>
        <v>45.56309439859713</v>
      </c>
    </row>
    <row r="1029" spans="1:8" x14ac:dyDescent="0.55000000000000004">
      <c r="A1029" s="2">
        <v>43537</v>
      </c>
      <c r="B1029" s="3">
        <v>21290.240000000002</v>
      </c>
      <c r="C1029" s="1">
        <f>IF(B1029&gt;B1028,1,0)</f>
        <v>0</v>
      </c>
      <c r="D1029" s="1">
        <f>ABS(B1029-B1028)</f>
        <v>213.44999999999709</v>
      </c>
      <c r="E1029" s="1">
        <f t="shared" si="49"/>
        <v>0</v>
      </c>
      <c r="F1029" s="4">
        <f t="shared" si="50"/>
        <v>46.410638324208165</v>
      </c>
      <c r="H1029" s="4">
        <f t="shared" si="51"/>
        <v>42.612942612942703</v>
      </c>
    </row>
    <row r="1030" spans="1:8" x14ac:dyDescent="0.55000000000000004">
      <c r="A1030" s="2">
        <v>43538</v>
      </c>
      <c r="B1030" s="3">
        <v>21287.02</v>
      </c>
      <c r="C1030" s="1">
        <f>IF(B1030&gt;B1029,1,0)</f>
        <v>0</v>
      </c>
      <c r="D1030" s="1">
        <f>ABS(B1030-B1029)</f>
        <v>3.2200000000011642</v>
      </c>
      <c r="E1030" s="1">
        <f t="shared" si="49"/>
        <v>0</v>
      </c>
      <c r="F1030" s="4">
        <f t="shared" si="50"/>
        <v>47.100523827668688</v>
      </c>
      <c r="H1030" s="4">
        <f t="shared" si="51"/>
        <v>68.815486470926942</v>
      </c>
    </row>
    <row r="1031" spans="1:8" x14ac:dyDescent="0.55000000000000004">
      <c r="A1031" s="2">
        <v>43539</v>
      </c>
      <c r="B1031" s="3">
        <v>21450.85</v>
      </c>
      <c r="C1031" s="1">
        <f>IF(B1031&gt;B1030,1,0)</f>
        <v>1</v>
      </c>
      <c r="D1031" s="1">
        <f>ABS(B1031-B1030)</f>
        <v>163.82999999999811</v>
      </c>
      <c r="E1031" s="1">
        <f t="shared" si="49"/>
        <v>163.82999999999811</v>
      </c>
      <c r="F1031" s="4">
        <f t="shared" si="50"/>
        <v>48.420365002245511</v>
      </c>
      <c r="H1031" s="4">
        <f t="shared" si="51"/>
        <v>71.456988539059452</v>
      </c>
    </row>
    <row r="1032" spans="1:8" x14ac:dyDescent="0.55000000000000004">
      <c r="A1032" s="2">
        <v>43542</v>
      </c>
      <c r="B1032" s="3">
        <v>21584.5</v>
      </c>
      <c r="C1032" s="1">
        <f>IF(B1032&gt;B1031,1,0)</f>
        <v>1</v>
      </c>
      <c r="D1032" s="1">
        <f>ABS(B1032-B1031)</f>
        <v>133.65000000000146</v>
      </c>
      <c r="E1032" s="1">
        <f t="shared" si="49"/>
        <v>133.65000000000146</v>
      </c>
      <c r="F1032" s="4">
        <f t="shared" si="50"/>
        <v>52.697764874546259</v>
      </c>
      <c r="H1032" s="4">
        <f t="shared" si="51"/>
        <v>57.858601575415889</v>
      </c>
    </row>
    <row r="1033" spans="1:8" x14ac:dyDescent="0.55000000000000004">
      <c r="A1033" s="2">
        <v>43543</v>
      </c>
      <c r="B1033" s="3">
        <v>21566.85</v>
      </c>
      <c r="C1033" s="1">
        <f>IF(B1033&gt;B1032,1,0)</f>
        <v>0</v>
      </c>
      <c r="D1033" s="1">
        <f>ABS(B1033-B1032)</f>
        <v>17.650000000001455</v>
      </c>
      <c r="E1033" s="1">
        <f t="shared" si="49"/>
        <v>0</v>
      </c>
      <c r="F1033" s="4">
        <f t="shared" si="50"/>
        <v>50.214110592055135</v>
      </c>
      <c r="H1033" s="4">
        <f t="shared" si="51"/>
        <v>93.444322286790495</v>
      </c>
    </row>
    <row r="1034" spans="1:8" x14ac:dyDescent="0.55000000000000004">
      <c r="A1034" s="2">
        <v>43544</v>
      </c>
      <c r="B1034" s="3">
        <v>21608.92</v>
      </c>
      <c r="C1034" s="1">
        <f>IF(B1034&gt;B1033,1,0)</f>
        <v>1</v>
      </c>
      <c r="D1034" s="1">
        <f>ABS(B1034-B1033)</f>
        <v>42.069999999999709</v>
      </c>
      <c r="E1034" s="1">
        <f t="shared" si="49"/>
        <v>42.069999999999709</v>
      </c>
      <c r="F1034" s="4">
        <f t="shared" si="50"/>
        <v>54.895508803864566</v>
      </c>
      <c r="H1034" s="4">
        <f t="shared" si="51"/>
        <v>95.058790593504639</v>
      </c>
    </row>
    <row r="1035" spans="1:8" x14ac:dyDescent="0.55000000000000004">
      <c r="A1035" s="2">
        <v>43546</v>
      </c>
      <c r="B1035" s="3">
        <v>21627.34</v>
      </c>
      <c r="C1035" s="1">
        <f>IF(B1035&gt;B1034,1,0)</f>
        <v>1</v>
      </c>
      <c r="D1035" s="1">
        <f>ABS(B1035-B1034)</f>
        <v>18.420000000001892</v>
      </c>
      <c r="E1035" s="1">
        <f t="shared" si="49"/>
        <v>18.420000000001892</v>
      </c>
      <c r="F1035" s="4">
        <f t="shared" si="50"/>
        <v>50.590772917914947</v>
      </c>
      <c r="H1035" s="4">
        <f t="shared" si="51"/>
        <v>91.666273195145635</v>
      </c>
    </row>
    <row r="1036" spans="1:8" x14ac:dyDescent="0.55000000000000004">
      <c r="A1036" s="2">
        <v>43549</v>
      </c>
      <c r="B1036" s="3">
        <v>20977.11</v>
      </c>
      <c r="C1036" s="1">
        <f>IF(B1036&gt;B1035,1,0)</f>
        <v>0</v>
      </c>
      <c r="D1036" s="1">
        <f>ABS(B1036-B1035)</f>
        <v>650.22999999999956</v>
      </c>
      <c r="E1036" s="1">
        <f t="shared" si="49"/>
        <v>0</v>
      </c>
      <c r="F1036" s="4">
        <f t="shared" si="50"/>
        <v>33.216401218848432</v>
      </c>
      <c r="H1036" s="4">
        <f t="shared" si="51"/>
        <v>8.3048450650083598</v>
      </c>
    </row>
    <row r="1037" spans="1:8" x14ac:dyDescent="0.55000000000000004">
      <c r="A1037" s="2">
        <v>43550</v>
      </c>
      <c r="B1037" s="3">
        <v>21428.39</v>
      </c>
      <c r="C1037" s="1">
        <f>IF(B1037&gt;B1036,1,0)</f>
        <v>1</v>
      </c>
      <c r="D1037" s="1">
        <f>ABS(B1037-B1036)</f>
        <v>451.27999999999884</v>
      </c>
      <c r="E1037" s="1">
        <f t="shared" si="49"/>
        <v>451.27999999999884</v>
      </c>
      <c r="F1037" s="4">
        <f t="shared" si="50"/>
        <v>44.815066228047272</v>
      </c>
      <c r="H1037" s="4">
        <f t="shared" si="51"/>
        <v>44.042168674698836</v>
      </c>
    </row>
    <row r="1038" spans="1:8" x14ac:dyDescent="0.55000000000000004">
      <c r="A1038" s="2">
        <v>43551</v>
      </c>
      <c r="B1038" s="3">
        <v>21378.73</v>
      </c>
      <c r="C1038" s="1">
        <f>IF(B1038&gt;B1037,1,0)</f>
        <v>0</v>
      </c>
      <c r="D1038" s="1">
        <f>ABS(B1038-B1037)</f>
        <v>49.659999999999854</v>
      </c>
      <c r="E1038" s="1">
        <f t="shared" si="49"/>
        <v>0</v>
      </c>
      <c r="F1038" s="4">
        <f t="shared" si="50"/>
        <v>46.095730510877779</v>
      </c>
      <c r="H1038" s="4">
        <f t="shared" si="51"/>
        <v>40.159372087654702</v>
      </c>
    </row>
    <row r="1039" spans="1:8" x14ac:dyDescent="0.55000000000000004">
      <c r="A1039" s="2">
        <v>43552</v>
      </c>
      <c r="B1039" s="3">
        <v>21033.759999999998</v>
      </c>
      <c r="C1039" s="1">
        <f>IF(B1039&gt;B1038,1,0)</f>
        <v>0</v>
      </c>
      <c r="D1039" s="1">
        <f>ABS(B1039-B1038)</f>
        <v>344.97000000000116</v>
      </c>
      <c r="E1039" s="1">
        <f t="shared" si="49"/>
        <v>0</v>
      </c>
      <c r="F1039" s="4">
        <f t="shared" si="50"/>
        <v>42.955478960697484</v>
      </c>
      <c r="H1039" s="4">
        <f t="shared" si="51"/>
        <v>30.162952664857499</v>
      </c>
    </row>
    <row r="1040" spans="1:8" x14ac:dyDescent="0.55000000000000004">
      <c r="A1040" s="2">
        <v>43553</v>
      </c>
      <c r="B1040" s="3">
        <v>21205.81</v>
      </c>
      <c r="C1040" s="1">
        <f>IF(B1040&gt;B1039,1,0)</f>
        <v>1</v>
      </c>
      <c r="D1040" s="1">
        <f>ABS(B1040-B1039)</f>
        <v>172.05000000000291</v>
      </c>
      <c r="E1040" s="1">
        <f t="shared" si="49"/>
        <v>172.05000000000291</v>
      </c>
      <c r="F1040" s="4">
        <f t="shared" si="50"/>
        <v>53.290903049357155</v>
      </c>
      <c r="H1040" s="4">
        <f t="shared" si="51"/>
        <v>61.233250815356207</v>
      </c>
    </row>
    <row r="1041" spans="1:8" x14ac:dyDescent="0.55000000000000004">
      <c r="A1041" s="2">
        <v>43556</v>
      </c>
      <c r="B1041" s="3">
        <v>21509.03</v>
      </c>
      <c r="C1041" s="1">
        <f>IF(B1041&gt;B1040,1,0)</f>
        <v>1</v>
      </c>
      <c r="D1041" s="1">
        <f>ABS(B1041-B1040)</f>
        <v>303.21999999999753</v>
      </c>
      <c r="E1041" s="1">
        <f t="shared" ref="E1041:E1104" si="52">C1041*D1041</f>
        <v>303.21999999999753</v>
      </c>
      <c r="F1041" s="4">
        <f t="shared" ref="F1041:F1104" si="53">SUM(E1028:E1041)/SUM(D1028:D1041)*100</f>
        <v>56.524487645719312</v>
      </c>
      <c r="H1041" s="4">
        <f t="shared" ref="H1041:H1104" si="54">SUM(E1038:E1041)/SUM(D1038:D1041)*100</f>
        <v>54.635015519025131</v>
      </c>
    </row>
    <row r="1042" spans="1:8" x14ac:dyDescent="0.55000000000000004">
      <c r="A1042" s="2">
        <v>43557</v>
      </c>
      <c r="B1042" s="3">
        <v>21505.31</v>
      </c>
      <c r="C1042" s="1">
        <f>IF(B1042&gt;B1041,1,0)</f>
        <v>0</v>
      </c>
      <c r="D1042" s="1">
        <f>ABS(B1042-B1041)</f>
        <v>3.7199999999975262</v>
      </c>
      <c r="E1042" s="1">
        <f t="shared" si="52"/>
        <v>0</v>
      </c>
      <c r="F1042" s="4">
        <f t="shared" si="53"/>
        <v>50.031549181668808</v>
      </c>
      <c r="H1042" s="4">
        <f t="shared" si="54"/>
        <v>57.681198116413533</v>
      </c>
    </row>
    <row r="1043" spans="1:8" x14ac:dyDescent="0.55000000000000004">
      <c r="A1043" s="2">
        <v>43558</v>
      </c>
      <c r="B1043" s="3">
        <v>21713.21</v>
      </c>
      <c r="C1043" s="1">
        <f>IF(B1043&gt;B1042,1,0)</f>
        <v>1</v>
      </c>
      <c r="D1043" s="1">
        <f>ABS(B1043-B1042)</f>
        <v>207.89999999999782</v>
      </c>
      <c r="E1043" s="1">
        <f t="shared" si="52"/>
        <v>207.89999999999782</v>
      </c>
      <c r="F1043" s="4">
        <f t="shared" si="53"/>
        <v>58.25510271793646</v>
      </c>
      <c r="H1043" s="4">
        <f t="shared" si="54"/>
        <v>99.458428569349152</v>
      </c>
    </row>
    <row r="1044" spans="1:8" x14ac:dyDescent="0.55000000000000004">
      <c r="A1044" s="2">
        <v>43559</v>
      </c>
      <c r="B1044" s="3">
        <v>21724.95</v>
      </c>
      <c r="C1044" s="1">
        <f>IF(B1044&gt;B1043,1,0)</f>
        <v>1</v>
      </c>
      <c r="D1044" s="1">
        <f>ABS(B1044-B1043)</f>
        <v>11.740000000001601</v>
      </c>
      <c r="E1044" s="1">
        <f t="shared" si="52"/>
        <v>11.740000000001601</v>
      </c>
      <c r="F1044" s="4">
        <f t="shared" si="53"/>
        <v>58.518746182485934</v>
      </c>
      <c r="H1044" s="4">
        <f t="shared" si="54"/>
        <v>99.2935546355734</v>
      </c>
    </row>
    <row r="1045" spans="1:8" x14ac:dyDescent="0.55000000000000004">
      <c r="A1045" s="2">
        <v>43560</v>
      </c>
      <c r="B1045" s="3">
        <v>21807.5</v>
      </c>
      <c r="C1045" s="1">
        <f>IF(B1045&gt;B1044,1,0)</f>
        <v>1</v>
      </c>
      <c r="D1045" s="1">
        <f>ABS(B1045-B1044)</f>
        <v>82.549999999999272</v>
      </c>
      <c r="E1045" s="1">
        <f t="shared" si="52"/>
        <v>82.549999999999272</v>
      </c>
      <c r="F1045" s="4">
        <f t="shared" si="53"/>
        <v>57.164207286941945</v>
      </c>
      <c r="H1045" s="4">
        <f t="shared" si="54"/>
        <v>98.783956065510253</v>
      </c>
    </row>
    <row r="1046" spans="1:8" x14ac:dyDescent="0.55000000000000004">
      <c r="A1046" s="2">
        <v>43563</v>
      </c>
      <c r="B1046" s="3">
        <v>21761.65</v>
      </c>
      <c r="C1046" s="1">
        <f>IF(B1046&gt;B1045,1,0)</f>
        <v>0</v>
      </c>
      <c r="D1046" s="1">
        <f>ABS(B1046-B1045)</f>
        <v>45.849999999998545</v>
      </c>
      <c r="E1046" s="1">
        <f t="shared" si="52"/>
        <v>0</v>
      </c>
      <c r="F1046" s="4">
        <f t="shared" si="53"/>
        <v>53.688611632817121</v>
      </c>
      <c r="H1046" s="4">
        <f t="shared" si="54"/>
        <v>86.826226870474983</v>
      </c>
    </row>
    <row r="1047" spans="1:8" x14ac:dyDescent="0.55000000000000004">
      <c r="A1047" s="2">
        <v>43564</v>
      </c>
      <c r="B1047" s="3">
        <v>21802.59</v>
      </c>
      <c r="C1047" s="1">
        <f>IF(B1047&gt;B1046,1,0)</f>
        <v>1</v>
      </c>
      <c r="D1047" s="1">
        <f>ABS(B1047-B1046)</f>
        <v>40.93999999999869</v>
      </c>
      <c r="E1047" s="1">
        <f t="shared" si="52"/>
        <v>40.93999999999869</v>
      </c>
      <c r="F1047" s="4">
        <f t="shared" si="53"/>
        <v>54.861420440485077</v>
      </c>
      <c r="H1047" s="4">
        <f t="shared" si="54"/>
        <v>74.679699580296543</v>
      </c>
    </row>
    <row r="1048" spans="1:8" x14ac:dyDescent="0.55000000000000004">
      <c r="A1048" s="2">
        <v>43565</v>
      </c>
      <c r="B1048" s="3">
        <v>21687.57</v>
      </c>
      <c r="C1048" s="1">
        <f>IF(B1048&gt;B1047,1,0)</f>
        <v>0</v>
      </c>
      <c r="D1048" s="1">
        <f>ABS(B1048-B1047)</f>
        <v>115.02000000000044</v>
      </c>
      <c r="E1048" s="1">
        <f t="shared" si="52"/>
        <v>0</v>
      </c>
      <c r="F1048" s="4">
        <f t="shared" si="53"/>
        <v>51.574543052191181</v>
      </c>
      <c r="H1048" s="4">
        <f t="shared" si="54"/>
        <v>43.427345618230163</v>
      </c>
    </row>
    <row r="1049" spans="1:8" x14ac:dyDescent="0.55000000000000004">
      <c r="A1049" s="2">
        <v>43566</v>
      </c>
      <c r="B1049" s="3">
        <v>21711.38</v>
      </c>
      <c r="C1049" s="1">
        <f>IF(B1049&gt;B1048,1,0)</f>
        <v>1</v>
      </c>
      <c r="D1049" s="1">
        <f>ABS(B1049-B1048)</f>
        <v>23.81000000000131</v>
      </c>
      <c r="E1049" s="1">
        <f t="shared" si="52"/>
        <v>23.81000000000131</v>
      </c>
      <c r="F1049" s="4">
        <f t="shared" si="53"/>
        <v>51.678825700975672</v>
      </c>
      <c r="H1049" s="4">
        <f t="shared" si="54"/>
        <v>28.698696924031687</v>
      </c>
    </row>
    <row r="1050" spans="1:8" x14ac:dyDescent="0.55000000000000004">
      <c r="A1050" s="2">
        <v>43567</v>
      </c>
      <c r="B1050" s="3">
        <v>21870.560000000001</v>
      </c>
      <c r="C1050" s="1">
        <f>IF(B1050&gt;B1049,1,0)</f>
        <v>1</v>
      </c>
      <c r="D1050" s="1">
        <f>ABS(B1050-B1049)</f>
        <v>159.18000000000029</v>
      </c>
      <c r="E1050" s="1">
        <f t="shared" si="52"/>
        <v>159.18000000000029</v>
      </c>
      <c r="F1050" s="4">
        <f t="shared" si="53"/>
        <v>72.204245758963026</v>
      </c>
      <c r="H1050" s="4">
        <f t="shared" si="54"/>
        <v>66.065791414662883</v>
      </c>
    </row>
    <row r="1051" spans="1:8" x14ac:dyDescent="0.55000000000000004">
      <c r="A1051" s="2">
        <v>43570</v>
      </c>
      <c r="B1051" s="3">
        <v>22169.11</v>
      </c>
      <c r="C1051" s="1">
        <f>IF(B1051&gt;B1050,1,0)</f>
        <v>1</v>
      </c>
      <c r="D1051" s="1">
        <f>ABS(B1051-B1050)</f>
        <v>298.54999999999927</v>
      </c>
      <c r="E1051" s="1">
        <f t="shared" si="52"/>
        <v>298.54999999999927</v>
      </c>
      <c r="F1051" s="4">
        <f t="shared" si="53"/>
        <v>69.920824458357615</v>
      </c>
      <c r="H1051" s="4">
        <f t="shared" si="54"/>
        <v>80.719458227169071</v>
      </c>
    </row>
    <row r="1052" spans="1:8" x14ac:dyDescent="0.55000000000000004">
      <c r="A1052" s="2">
        <v>43571</v>
      </c>
      <c r="B1052" s="3">
        <v>22221.66</v>
      </c>
      <c r="C1052" s="1">
        <f>IF(B1052&gt;B1051,1,0)</f>
        <v>1</v>
      </c>
      <c r="D1052" s="1">
        <f>ABS(B1052-B1051)</f>
        <v>52.549999999999272</v>
      </c>
      <c r="E1052" s="1">
        <f t="shared" si="52"/>
        <v>52.549999999999272</v>
      </c>
      <c r="F1052" s="4">
        <f t="shared" si="53"/>
        <v>72.634462017668753</v>
      </c>
      <c r="H1052" s="4">
        <f t="shared" si="54"/>
        <v>100</v>
      </c>
    </row>
    <row r="1053" spans="1:8" x14ac:dyDescent="0.55000000000000004">
      <c r="A1053" s="2">
        <v>43572</v>
      </c>
      <c r="B1053" s="3">
        <v>22277.97</v>
      </c>
      <c r="C1053" s="1">
        <f>IF(B1053&gt;B1052,1,0)</f>
        <v>1</v>
      </c>
      <c r="D1053" s="1">
        <f>ABS(B1053-B1052)</f>
        <v>56.31000000000131</v>
      </c>
      <c r="E1053" s="1">
        <f t="shared" si="52"/>
        <v>56.31000000000131</v>
      </c>
      <c r="F1053" s="4">
        <f t="shared" si="53"/>
        <v>89.539147954417089</v>
      </c>
      <c r="H1053" s="4">
        <f t="shared" si="54"/>
        <v>100</v>
      </c>
    </row>
    <row r="1054" spans="1:8" x14ac:dyDescent="0.55000000000000004">
      <c r="A1054" s="2">
        <v>43573</v>
      </c>
      <c r="B1054" s="3">
        <v>22090.12</v>
      </c>
      <c r="C1054" s="1">
        <f>IF(B1054&gt;B1053,1,0)</f>
        <v>0</v>
      </c>
      <c r="D1054" s="1">
        <f>ABS(B1054-B1053)</f>
        <v>187.85000000000218</v>
      </c>
      <c r="E1054" s="1">
        <f t="shared" si="52"/>
        <v>0</v>
      </c>
      <c r="F1054" s="4">
        <f t="shared" si="53"/>
        <v>77.822664376191668</v>
      </c>
      <c r="H1054" s="4">
        <f t="shared" si="54"/>
        <v>68.442361321103135</v>
      </c>
    </row>
    <row r="1055" spans="1:8" x14ac:dyDescent="0.55000000000000004">
      <c r="A1055" s="2">
        <v>43574</v>
      </c>
      <c r="B1055" s="3">
        <v>22200.560000000001</v>
      </c>
      <c r="C1055" s="1">
        <f>IF(B1055&gt;B1054,1,0)</f>
        <v>1</v>
      </c>
      <c r="D1055" s="1">
        <f>ABS(B1055-B1054)</f>
        <v>110.44000000000233</v>
      </c>
      <c r="E1055" s="1">
        <f t="shared" si="52"/>
        <v>110.44000000000233</v>
      </c>
      <c r="F1055" s="4">
        <f t="shared" si="53"/>
        <v>74.760994263862429</v>
      </c>
      <c r="H1055" s="4">
        <f t="shared" si="54"/>
        <v>53.862212943632606</v>
      </c>
    </row>
    <row r="1056" spans="1:8" x14ac:dyDescent="0.55000000000000004">
      <c r="A1056" s="2">
        <v>43577</v>
      </c>
      <c r="B1056" s="3">
        <v>22217.9</v>
      </c>
      <c r="C1056" s="1">
        <f>IF(B1056&gt;B1055,1,0)</f>
        <v>1</v>
      </c>
      <c r="D1056" s="1">
        <f>ABS(B1056-B1055)</f>
        <v>17.340000000000146</v>
      </c>
      <c r="E1056" s="1">
        <f t="shared" si="52"/>
        <v>17.340000000000146</v>
      </c>
      <c r="F1056" s="4">
        <f t="shared" si="53"/>
        <v>75.26861130614239</v>
      </c>
      <c r="H1056" s="4">
        <f t="shared" si="54"/>
        <v>49.494542130451372</v>
      </c>
    </row>
    <row r="1057" spans="1:8" x14ac:dyDescent="0.55000000000000004">
      <c r="A1057" s="2">
        <v>43578</v>
      </c>
      <c r="B1057" s="3">
        <v>22259.74</v>
      </c>
      <c r="C1057" s="1">
        <f>IF(B1057&gt;B1056,1,0)</f>
        <v>1</v>
      </c>
      <c r="D1057" s="1">
        <f>ABS(B1057-B1056)</f>
        <v>41.840000000000146</v>
      </c>
      <c r="E1057" s="1">
        <f t="shared" si="52"/>
        <v>41.840000000000146</v>
      </c>
      <c r="F1057" s="4">
        <f t="shared" si="53"/>
        <v>71.967169626277169</v>
      </c>
      <c r="H1057" s="4">
        <f t="shared" si="54"/>
        <v>47.450135675721135</v>
      </c>
    </row>
    <row r="1058" spans="1:8" x14ac:dyDescent="0.55000000000000004">
      <c r="A1058" s="2">
        <v>43579</v>
      </c>
      <c r="B1058" s="3">
        <v>22200</v>
      </c>
      <c r="C1058" s="1">
        <f>IF(B1058&gt;B1057,1,0)</f>
        <v>0</v>
      </c>
      <c r="D1058" s="1">
        <f>ABS(B1058-B1057)</f>
        <v>59.740000000001601</v>
      </c>
      <c r="E1058" s="1">
        <f t="shared" si="52"/>
        <v>0</v>
      </c>
      <c r="F1058" s="4">
        <f t="shared" si="53"/>
        <v>68.384714815359388</v>
      </c>
      <c r="H1058" s="4">
        <f t="shared" si="54"/>
        <v>73.953610045343339</v>
      </c>
    </row>
    <row r="1059" spans="1:8" x14ac:dyDescent="0.55000000000000004">
      <c r="A1059" s="2">
        <v>43580</v>
      </c>
      <c r="B1059" s="3">
        <v>22307.58</v>
      </c>
      <c r="C1059" s="1">
        <f>IF(B1059&gt;B1058,1,0)</f>
        <v>1</v>
      </c>
      <c r="D1059" s="1">
        <f>ABS(B1059-B1058)</f>
        <v>107.58000000000175</v>
      </c>
      <c r="E1059" s="1">
        <f t="shared" si="52"/>
        <v>107.58000000000175</v>
      </c>
      <c r="F1059" s="4">
        <f t="shared" si="53"/>
        <v>68.985573272589178</v>
      </c>
      <c r="H1059" s="4">
        <f t="shared" si="54"/>
        <v>73.624724061809872</v>
      </c>
    </row>
    <row r="1060" spans="1:8" x14ac:dyDescent="0.55000000000000004">
      <c r="A1060" s="2">
        <v>43581</v>
      </c>
      <c r="B1060" s="3">
        <v>22258.73</v>
      </c>
      <c r="C1060" s="1">
        <f>IF(B1060&gt;B1059,1,0)</f>
        <v>0</v>
      </c>
      <c r="D1060" s="1">
        <f>ABS(B1060-B1059)</f>
        <v>48.850000000002183</v>
      </c>
      <c r="E1060" s="1">
        <f t="shared" si="52"/>
        <v>0</v>
      </c>
      <c r="F1060" s="4">
        <f t="shared" si="53"/>
        <v>68.828787878787651</v>
      </c>
      <c r="H1060" s="4">
        <f t="shared" si="54"/>
        <v>57.912484012247049</v>
      </c>
    </row>
    <row r="1061" spans="1:8" x14ac:dyDescent="0.55000000000000004">
      <c r="A1061" s="2">
        <v>43592</v>
      </c>
      <c r="B1061" s="3">
        <v>21923.72</v>
      </c>
      <c r="C1061" s="1">
        <f>IF(B1061&gt;B1060,1,0)</f>
        <v>0</v>
      </c>
      <c r="D1061" s="1">
        <f>ABS(B1061-B1060)</f>
        <v>335.0099999999984</v>
      </c>
      <c r="E1061" s="1">
        <f t="shared" si="52"/>
        <v>0</v>
      </c>
      <c r="F1061" s="4">
        <f t="shared" si="53"/>
        <v>53.752315574913112</v>
      </c>
      <c r="H1061" s="4">
        <f t="shared" si="54"/>
        <v>19.518124750535392</v>
      </c>
    </row>
    <row r="1062" spans="1:8" x14ac:dyDescent="0.55000000000000004">
      <c r="A1062" s="2">
        <v>43593</v>
      </c>
      <c r="B1062" s="3">
        <v>21602.59</v>
      </c>
      <c r="C1062" s="1">
        <f>IF(B1062&gt;B1061,1,0)</f>
        <v>0</v>
      </c>
      <c r="D1062" s="1">
        <f>ABS(B1062-B1061)</f>
        <v>321.13000000000102</v>
      </c>
      <c r="E1062" s="1">
        <f t="shared" si="52"/>
        <v>0</v>
      </c>
      <c r="F1062" s="4">
        <f t="shared" si="53"/>
        <v>47.665615488578077</v>
      </c>
      <c r="H1062" s="4">
        <f t="shared" si="54"/>
        <v>13.239474752944522</v>
      </c>
    </row>
    <row r="1063" spans="1:8" x14ac:dyDescent="0.55000000000000004">
      <c r="A1063" s="2">
        <v>43594</v>
      </c>
      <c r="B1063" s="3">
        <v>21402.13</v>
      </c>
      <c r="C1063" s="1">
        <f>IF(B1063&gt;B1062,1,0)</f>
        <v>0</v>
      </c>
      <c r="D1063" s="1">
        <f>ABS(B1063-B1062)</f>
        <v>200.45999999999913</v>
      </c>
      <c r="E1063" s="1">
        <f t="shared" si="52"/>
        <v>0</v>
      </c>
      <c r="F1063" s="4">
        <f t="shared" si="53"/>
        <v>42.256476515276745</v>
      </c>
      <c r="H1063" s="4">
        <f t="shared" si="54"/>
        <v>0</v>
      </c>
    </row>
    <row r="1064" spans="1:8" x14ac:dyDescent="0.55000000000000004">
      <c r="A1064" s="2">
        <v>43595</v>
      </c>
      <c r="B1064" s="3">
        <v>21344.92</v>
      </c>
      <c r="C1064" s="1">
        <f>IF(B1064&gt;B1063,1,0)</f>
        <v>0</v>
      </c>
      <c r="D1064" s="1">
        <f>ABS(B1064-B1063)</f>
        <v>57.210000000002765</v>
      </c>
      <c r="E1064" s="1">
        <f t="shared" si="52"/>
        <v>0</v>
      </c>
      <c r="F1064" s="4">
        <f t="shared" si="53"/>
        <v>36.129846004454159</v>
      </c>
      <c r="H1064" s="4">
        <f t="shared" si="54"/>
        <v>0</v>
      </c>
    </row>
    <row r="1065" spans="1:8" x14ac:dyDescent="0.55000000000000004">
      <c r="A1065" s="2">
        <v>43598</v>
      </c>
      <c r="B1065" s="3">
        <v>21191.279999999999</v>
      </c>
      <c r="C1065" s="1">
        <f>IF(B1065&gt;B1064,1,0)</f>
        <v>0</v>
      </c>
      <c r="D1065" s="1">
        <f>ABS(B1065-B1064)</f>
        <v>153.63999999999942</v>
      </c>
      <c r="E1065" s="1">
        <f t="shared" si="52"/>
        <v>0</v>
      </c>
      <c r="F1065" s="4">
        <f t="shared" si="53"/>
        <v>22.061201748621524</v>
      </c>
      <c r="H1065" s="4">
        <f t="shared" si="54"/>
        <v>0</v>
      </c>
    </row>
    <row r="1066" spans="1:8" x14ac:dyDescent="0.55000000000000004">
      <c r="A1066" s="2">
        <v>43599</v>
      </c>
      <c r="B1066" s="3">
        <v>21067.23</v>
      </c>
      <c r="C1066" s="1">
        <f>IF(B1066&gt;B1065,1,0)</f>
        <v>0</v>
      </c>
      <c r="D1066" s="1">
        <f>ABS(B1066-B1065)</f>
        <v>124.04999999999927</v>
      </c>
      <c r="E1066" s="1">
        <f t="shared" si="52"/>
        <v>0</v>
      </c>
      <c r="F1066" s="4">
        <f t="shared" si="53"/>
        <v>18.310137527793984</v>
      </c>
      <c r="H1066" s="4">
        <f t="shared" si="54"/>
        <v>0</v>
      </c>
    </row>
    <row r="1067" spans="1:8" x14ac:dyDescent="0.55000000000000004">
      <c r="A1067" s="2">
        <v>43600</v>
      </c>
      <c r="B1067" s="3">
        <v>21188.560000000001</v>
      </c>
      <c r="C1067" s="1">
        <f>IF(B1067&gt;B1066,1,0)</f>
        <v>1</v>
      </c>
      <c r="D1067" s="1">
        <f>ABS(B1067-B1066)</f>
        <v>121.33000000000175</v>
      </c>
      <c r="E1067" s="1">
        <f t="shared" si="52"/>
        <v>121.33000000000175</v>
      </c>
      <c r="F1067" s="4">
        <f t="shared" si="53"/>
        <v>21.125700382195507</v>
      </c>
      <c r="H1067" s="4">
        <f t="shared" si="54"/>
        <v>26.594042478574597</v>
      </c>
    </row>
    <row r="1068" spans="1:8" x14ac:dyDescent="0.55000000000000004">
      <c r="A1068" s="2">
        <v>43601</v>
      </c>
      <c r="B1068" s="3">
        <v>21062.98</v>
      </c>
      <c r="C1068" s="1">
        <f>IF(B1068&gt;B1067,1,0)</f>
        <v>0</v>
      </c>
      <c r="D1068" s="1">
        <f>ABS(B1068-B1067)</f>
        <v>125.58000000000175</v>
      </c>
      <c r="E1068" s="1">
        <f t="shared" si="52"/>
        <v>0</v>
      </c>
      <c r="F1068" s="4">
        <f t="shared" si="53"/>
        <v>21.846836969630719</v>
      </c>
      <c r="H1068" s="4">
        <f t="shared" si="54"/>
        <v>23.128097598170271</v>
      </c>
    </row>
    <row r="1069" spans="1:8" x14ac:dyDescent="0.55000000000000004">
      <c r="A1069" s="2">
        <v>43602</v>
      </c>
      <c r="B1069" s="3">
        <v>21250.09</v>
      </c>
      <c r="C1069" s="1">
        <f>IF(B1069&gt;B1068,1,0)</f>
        <v>1</v>
      </c>
      <c r="D1069" s="1">
        <f>ABS(B1069-B1068)</f>
        <v>187.11000000000058</v>
      </c>
      <c r="E1069" s="1">
        <f t="shared" si="52"/>
        <v>187.11000000000058</v>
      </c>
      <c r="F1069" s="4">
        <f t="shared" si="53"/>
        <v>24.999079368920647</v>
      </c>
      <c r="H1069" s="4">
        <f t="shared" si="54"/>
        <v>55.269052269428656</v>
      </c>
    </row>
    <row r="1070" spans="1:8" x14ac:dyDescent="0.55000000000000004">
      <c r="A1070" s="2">
        <v>43605</v>
      </c>
      <c r="B1070" s="3">
        <v>21301.73</v>
      </c>
      <c r="C1070" s="1">
        <f>IF(B1070&gt;B1069,1,0)</f>
        <v>1</v>
      </c>
      <c r="D1070" s="1">
        <f>ABS(B1070-B1069)</f>
        <v>51.639999999999418</v>
      </c>
      <c r="E1070" s="1">
        <f t="shared" si="52"/>
        <v>51.639999999999418</v>
      </c>
      <c r="F1070" s="4">
        <f t="shared" si="53"/>
        <v>26.328436261413792</v>
      </c>
      <c r="H1070" s="4">
        <f t="shared" si="54"/>
        <v>74.142404151052006</v>
      </c>
    </row>
    <row r="1071" spans="1:8" x14ac:dyDescent="0.55000000000000004">
      <c r="A1071" s="2">
        <v>43606</v>
      </c>
      <c r="B1071" s="3">
        <v>21272.45</v>
      </c>
      <c r="C1071" s="1">
        <f>IF(B1071&gt;B1070,1,0)</f>
        <v>0</v>
      </c>
      <c r="D1071" s="1">
        <f>ABS(B1071-B1070)</f>
        <v>29.279999999998836</v>
      </c>
      <c r="E1071" s="1">
        <f t="shared" si="52"/>
        <v>0</v>
      </c>
      <c r="F1071" s="4">
        <f t="shared" si="53"/>
        <v>24.324225922053959</v>
      </c>
      <c r="H1071" s="4">
        <f t="shared" si="54"/>
        <v>60.65648738599112</v>
      </c>
    </row>
    <row r="1072" spans="1:8" x14ac:dyDescent="0.55000000000000004">
      <c r="A1072" s="2">
        <v>43607</v>
      </c>
      <c r="B1072" s="3">
        <v>21283.37</v>
      </c>
      <c r="C1072" s="1">
        <f>IF(B1072&gt;B1071,1,0)</f>
        <v>1</v>
      </c>
      <c r="D1072" s="1">
        <f>ABS(B1072-B1071)</f>
        <v>10.919999999998254</v>
      </c>
      <c r="E1072" s="1">
        <f t="shared" si="52"/>
        <v>10.919999999998254</v>
      </c>
      <c r="F1072" s="4">
        <f t="shared" si="53"/>
        <v>25.540748963331033</v>
      </c>
      <c r="H1072" s="4">
        <f t="shared" si="54"/>
        <v>89.50349525004512</v>
      </c>
    </row>
    <row r="1073" spans="1:8" x14ac:dyDescent="0.55000000000000004">
      <c r="A1073" s="2">
        <v>43608</v>
      </c>
      <c r="B1073" s="3">
        <v>21151.14</v>
      </c>
      <c r="C1073" s="1">
        <f>IF(B1073&gt;B1072,1,0)</f>
        <v>0</v>
      </c>
      <c r="D1073" s="1">
        <f>ABS(B1073-B1072)</f>
        <v>132.22999999999956</v>
      </c>
      <c r="E1073" s="1">
        <f t="shared" si="52"/>
        <v>0</v>
      </c>
      <c r="F1073" s="4">
        <f t="shared" si="53"/>
        <v>19.542361096479191</v>
      </c>
      <c r="H1073" s="4">
        <f t="shared" si="54"/>
        <v>27.919846476546955</v>
      </c>
    </row>
    <row r="1074" spans="1:8" x14ac:dyDescent="0.55000000000000004">
      <c r="A1074" s="2">
        <v>43609</v>
      </c>
      <c r="B1074" s="3">
        <v>21117.22</v>
      </c>
      <c r="C1074" s="1">
        <f>IF(B1074&gt;B1073,1,0)</f>
        <v>0</v>
      </c>
      <c r="D1074" s="1">
        <f>ABS(B1074-B1073)</f>
        <v>33.919999999998254</v>
      </c>
      <c r="E1074" s="1">
        <f t="shared" si="52"/>
        <v>0</v>
      </c>
      <c r="F1074" s="4">
        <f t="shared" si="53"/>
        <v>19.697267335984428</v>
      </c>
      <c r="H1074" s="4">
        <f t="shared" si="54"/>
        <v>5.2919796462314146</v>
      </c>
    </row>
    <row r="1075" spans="1:8" x14ac:dyDescent="0.55000000000000004">
      <c r="A1075" s="2">
        <v>43612</v>
      </c>
      <c r="B1075" s="3">
        <v>21182.58</v>
      </c>
      <c r="C1075" s="1">
        <f>IF(B1075&gt;B1074,1,0)</f>
        <v>1</v>
      </c>
      <c r="D1075" s="1">
        <f>ABS(B1075-B1074)</f>
        <v>65.360000000000582</v>
      </c>
      <c r="E1075" s="1">
        <f t="shared" si="52"/>
        <v>65.360000000000582</v>
      </c>
      <c r="F1075" s="4">
        <f t="shared" si="53"/>
        <v>27.038280891775024</v>
      </c>
      <c r="H1075" s="4">
        <f t="shared" si="54"/>
        <v>31.46475271212304</v>
      </c>
    </row>
    <row r="1076" spans="1:8" x14ac:dyDescent="0.55000000000000004">
      <c r="A1076" s="2">
        <v>43613</v>
      </c>
      <c r="B1076" s="3">
        <v>21260.14</v>
      </c>
      <c r="C1076" s="1">
        <f>IF(B1076&gt;B1075,1,0)</f>
        <v>1</v>
      </c>
      <c r="D1076" s="1">
        <f>ABS(B1076-B1075)</f>
        <v>77.559999999997672</v>
      </c>
      <c r="E1076" s="1">
        <f t="shared" si="52"/>
        <v>77.559999999997672</v>
      </c>
      <c r="F1076" s="4">
        <f t="shared" si="53"/>
        <v>37.504469856745601</v>
      </c>
      <c r="H1076" s="4">
        <f t="shared" si="54"/>
        <v>46.241951661435941</v>
      </c>
    </row>
    <row r="1077" spans="1:8" x14ac:dyDescent="0.55000000000000004">
      <c r="A1077" s="2">
        <v>43614</v>
      </c>
      <c r="B1077" s="3">
        <v>21003.37</v>
      </c>
      <c r="C1077" s="1">
        <f>IF(B1077&gt;B1076,1,0)</f>
        <v>0</v>
      </c>
      <c r="D1077" s="1">
        <f>ABS(B1077-B1076)</f>
        <v>256.77000000000044</v>
      </c>
      <c r="E1077" s="1">
        <f t="shared" si="52"/>
        <v>0</v>
      </c>
      <c r="F1077" s="4">
        <f t="shared" si="53"/>
        <v>36.024113276321238</v>
      </c>
      <c r="H1077" s="4">
        <f t="shared" si="54"/>
        <v>32.960494453541031</v>
      </c>
    </row>
    <row r="1078" spans="1:8" x14ac:dyDescent="0.55000000000000004">
      <c r="A1078" s="2">
        <v>43615</v>
      </c>
      <c r="B1078" s="3">
        <v>20942.53</v>
      </c>
      <c r="C1078" s="1">
        <f>IF(B1078&gt;B1077,1,0)</f>
        <v>0</v>
      </c>
      <c r="D1078" s="1">
        <f>ABS(B1078-B1077)</f>
        <v>60.840000000000146</v>
      </c>
      <c r="E1078" s="1">
        <f t="shared" si="52"/>
        <v>0</v>
      </c>
      <c r="F1078" s="4">
        <f t="shared" si="53"/>
        <v>35.932682156016845</v>
      </c>
      <c r="H1078" s="4">
        <f t="shared" si="54"/>
        <v>31.033808872385865</v>
      </c>
    </row>
    <row r="1079" spans="1:8" x14ac:dyDescent="0.55000000000000004">
      <c r="A1079" s="2">
        <v>43616</v>
      </c>
      <c r="B1079" s="3">
        <v>20601.189999999999</v>
      </c>
      <c r="C1079" s="1">
        <f>IF(B1079&gt;B1078,1,0)</f>
        <v>0</v>
      </c>
      <c r="D1079" s="1">
        <f>ABS(B1079-B1078)</f>
        <v>341.34000000000015</v>
      </c>
      <c r="E1079" s="1">
        <f t="shared" si="52"/>
        <v>0</v>
      </c>
      <c r="F1079" s="4">
        <f t="shared" si="53"/>
        <v>31.764044179908851</v>
      </c>
      <c r="H1079" s="4">
        <f t="shared" si="54"/>
        <v>10.530746357822411</v>
      </c>
    </row>
    <row r="1080" spans="1:8" x14ac:dyDescent="0.55000000000000004">
      <c r="A1080" s="2">
        <v>43619</v>
      </c>
      <c r="B1080" s="3">
        <v>20410.88</v>
      </c>
      <c r="C1080" s="1">
        <f>IF(B1080&gt;B1079,1,0)</f>
        <v>0</v>
      </c>
      <c r="D1080" s="1">
        <f>ABS(B1080-B1079)</f>
        <v>190.30999999999767</v>
      </c>
      <c r="E1080" s="1">
        <f t="shared" si="52"/>
        <v>0</v>
      </c>
      <c r="F1080" s="4">
        <f t="shared" si="53"/>
        <v>30.514371893907445</v>
      </c>
      <c r="H1080" s="4">
        <f t="shared" si="54"/>
        <v>0</v>
      </c>
    </row>
    <row r="1081" spans="1:8" x14ac:dyDescent="0.55000000000000004">
      <c r="A1081" s="2">
        <v>43620</v>
      </c>
      <c r="B1081" s="3">
        <v>20408.54</v>
      </c>
      <c r="C1081" s="1">
        <f>IF(B1081&gt;B1080,1,0)</f>
        <v>0</v>
      </c>
      <c r="D1081" s="1">
        <f>ABS(B1081-B1080)</f>
        <v>2.3400000000001455</v>
      </c>
      <c r="E1081" s="1">
        <f t="shared" si="52"/>
        <v>0</v>
      </c>
      <c r="F1081" s="4">
        <f t="shared" si="53"/>
        <v>25.082417582417467</v>
      </c>
      <c r="H1081" s="4">
        <f t="shared" si="54"/>
        <v>0</v>
      </c>
    </row>
    <row r="1082" spans="1:8" x14ac:dyDescent="0.55000000000000004">
      <c r="A1082" s="2">
        <v>43621</v>
      </c>
      <c r="B1082" s="3">
        <v>20776.099999999999</v>
      </c>
      <c r="C1082" s="1">
        <f>IF(B1082&gt;B1081,1,0)</f>
        <v>1</v>
      </c>
      <c r="D1082" s="1">
        <f>ABS(B1082-B1081)</f>
        <v>367.55999999999767</v>
      </c>
      <c r="E1082" s="1">
        <f t="shared" si="52"/>
        <v>367.55999999999767</v>
      </c>
      <c r="F1082" s="4">
        <f t="shared" si="53"/>
        <v>42.062771832357519</v>
      </c>
      <c r="H1082" s="4">
        <f t="shared" si="54"/>
        <v>40.769785369641113</v>
      </c>
    </row>
    <row r="1083" spans="1:8" x14ac:dyDescent="0.55000000000000004">
      <c r="A1083" s="2">
        <v>43622</v>
      </c>
      <c r="B1083" s="3">
        <v>20774.04</v>
      </c>
      <c r="C1083" s="1">
        <f>IF(B1083&gt;B1082,1,0)</f>
        <v>0</v>
      </c>
      <c r="D1083" s="1">
        <f>ABS(B1083-B1082)</f>
        <v>2.0599999999976717</v>
      </c>
      <c r="E1083" s="1">
        <f t="shared" si="52"/>
        <v>0</v>
      </c>
      <c r="F1083" s="4">
        <f t="shared" si="53"/>
        <v>35.326391842823838</v>
      </c>
      <c r="H1083" s="4">
        <f t="shared" si="54"/>
        <v>65.370729364896249</v>
      </c>
    </row>
    <row r="1084" spans="1:8" x14ac:dyDescent="0.55000000000000004">
      <c r="A1084" s="2">
        <v>43623</v>
      </c>
      <c r="B1084" s="3">
        <v>20884.71</v>
      </c>
      <c r="C1084" s="1">
        <f>IF(B1084&gt;B1083,1,0)</f>
        <v>1</v>
      </c>
      <c r="D1084" s="1">
        <f>ABS(B1084-B1083)</f>
        <v>110.66999999999825</v>
      </c>
      <c r="E1084" s="1">
        <f t="shared" si="52"/>
        <v>110.66999999999825</v>
      </c>
      <c r="F1084" s="4">
        <f t="shared" si="53"/>
        <v>37.597254276808748</v>
      </c>
      <c r="H1084" s="4">
        <f t="shared" si="54"/>
        <v>99.088328533245374</v>
      </c>
    </row>
    <row r="1085" spans="1:8" x14ac:dyDescent="0.55000000000000004">
      <c r="A1085" s="2">
        <v>43626</v>
      </c>
      <c r="B1085" s="3">
        <v>21134.42</v>
      </c>
      <c r="C1085" s="1">
        <f>IF(B1085&gt;B1084,1,0)</f>
        <v>1</v>
      </c>
      <c r="D1085" s="1">
        <f>ABS(B1085-B1084)</f>
        <v>249.70999999999913</v>
      </c>
      <c r="E1085" s="1">
        <f t="shared" si="52"/>
        <v>249.70999999999913</v>
      </c>
      <c r="F1085" s="4">
        <f t="shared" si="53"/>
        <v>46.370668756146074</v>
      </c>
      <c r="H1085" s="4">
        <f t="shared" si="54"/>
        <v>99.717808219178394</v>
      </c>
    </row>
    <row r="1086" spans="1:8" x14ac:dyDescent="0.55000000000000004">
      <c r="A1086" s="2">
        <v>43627</v>
      </c>
      <c r="B1086" s="3">
        <v>21204.28</v>
      </c>
      <c r="C1086" s="1">
        <f>IF(B1086&gt;B1085,1,0)</f>
        <v>1</v>
      </c>
      <c r="D1086" s="1">
        <f>ABS(B1086-B1085)</f>
        <v>69.860000000000582</v>
      </c>
      <c r="E1086" s="1">
        <f t="shared" si="52"/>
        <v>69.860000000000582</v>
      </c>
      <c r="F1086" s="4">
        <f t="shared" si="53"/>
        <v>47.982943387757373</v>
      </c>
      <c r="H1086" s="4">
        <f t="shared" si="54"/>
        <v>99.523479065464343</v>
      </c>
    </row>
    <row r="1087" spans="1:8" x14ac:dyDescent="0.55000000000000004">
      <c r="A1087" s="2">
        <v>43628</v>
      </c>
      <c r="B1087" s="3">
        <v>21129.72</v>
      </c>
      <c r="C1087" s="1">
        <f>IF(B1087&gt;B1086,1,0)</f>
        <v>0</v>
      </c>
      <c r="D1087" s="1">
        <f>ABS(B1087-B1086)</f>
        <v>74.559999999997672</v>
      </c>
      <c r="E1087" s="1">
        <f t="shared" si="52"/>
        <v>0</v>
      </c>
      <c r="F1087" s="4">
        <f t="shared" si="53"/>
        <v>49.437163007262789</v>
      </c>
      <c r="H1087" s="4">
        <f t="shared" si="54"/>
        <v>85.22979397781333</v>
      </c>
    </row>
    <row r="1088" spans="1:8" x14ac:dyDescent="0.55000000000000004">
      <c r="A1088" s="2">
        <v>43629</v>
      </c>
      <c r="B1088" s="3">
        <v>21032</v>
      </c>
      <c r="C1088" s="1">
        <f>IF(B1088&gt;B1087,1,0)</f>
        <v>0</v>
      </c>
      <c r="D1088" s="1">
        <f>ABS(B1088-B1087)</f>
        <v>97.720000000001164</v>
      </c>
      <c r="E1088" s="1">
        <f t="shared" si="52"/>
        <v>0</v>
      </c>
      <c r="F1088" s="4">
        <f t="shared" si="53"/>
        <v>47.833382486042289</v>
      </c>
      <c r="H1088" s="4">
        <f t="shared" si="54"/>
        <v>64.973060892548673</v>
      </c>
    </row>
    <row r="1089" spans="1:8" x14ac:dyDescent="0.55000000000000004">
      <c r="A1089" s="2">
        <v>43630</v>
      </c>
      <c r="B1089" s="3">
        <v>21116.89</v>
      </c>
      <c r="C1089" s="1">
        <f>IF(B1089&gt;B1088,1,0)</f>
        <v>1</v>
      </c>
      <c r="D1089" s="1">
        <f>ABS(B1089-B1088)</f>
        <v>84.889999999999418</v>
      </c>
      <c r="E1089" s="1">
        <f t="shared" si="52"/>
        <v>84.889999999999418</v>
      </c>
      <c r="F1089" s="4">
        <f t="shared" si="53"/>
        <v>48.346331418444286</v>
      </c>
      <c r="H1089" s="4">
        <f t="shared" si="54"/>
        <v>47.319817753723072</v>
      </c>
    </row>
    <row r="1090" spans="1:8" x14ac:dyDescent="0.55000000000000004">
      <c r="A1090" s="2">
        <v>43633</v>
      </c>
      <c r="B1090" s="3">
        <v>21124</v>
      </c>
      <c r="C1090" s="1">
        <f>IF(B1090&gt;B1089,1,0)</f>
        <v>1</v>
      </c>
      <c r="D1090" s="1">
        <f>ABS(B1090-B1089)</f>
        <v>7.1100000000005821</v>
      </c>
      <c r="E1090" s="1">
        <f t="shared" si="52"/>
        <v>7.1100000000005821</v>
      </c>
      <c r="F1090" s="4">
        <f t="shared" si="53"/>
        <v>46.446803846033383</v>
      </c>
      <c r="H1090" s="4">
        <f t="shared" si="54"/>
        <v>34.811563493264877</v>
      </c>
    </row>
    <row r="1091" spans="1:8" x14ac:dyDescent="0.55000000000000004">
      <c r="A1091" s="2">
        <v>43634</v>
      </c>
      <c r="B1091" s="3">
        <v>20972.71</v>
      </c>
      <c r="C1091" s="1">
        <f>IF(B1091&gt;B1090,1,0)</f>
        <v>0</v>
      </c>
      <c r="D1091" s="1">
        <f>ABS(B1091-B1090)</f>
        <v>151.29000000000087</v>
      </c>
      <c r="E1091" s="1">
        <f t="shared" si="52"/>
        <v>0</v>
      </c>
      <c r="F1091" s="4">
        <f t="shared" si="53"/>
        <v>49.153160319512111</v>
      </c>
      <c r="H1091" s="4">
        <f t="shared" si="54"/>
        <v>26.978680977097287</v>
      </c>
    </row>
    <row r="1092" spans="1:8" x14ac:dyDescent="0.55000000000000004">
      <c r="A1092" s="2">
        <v>43635</v>
      </c>
      <c r="B1092" s="3">
        <v>21333.87</v>
      </c>
      <c r="C1092" s="1">
        <f>IF(B1092&gt;B1091,1,0)</f>
        <v>1</v>
      </c>
      <c r="D1092" s="1">
        <f>ABS(B1092-B1091)</f>
        <v>361.15999999999985</v>
      </c>
      <c r="E1092" s="1">
        <f t="shared" si="52"/>
        <v>361.15999999999985</v>
      </c>
      <c r="F1092" s="4">
        <f t="shared" si="53"/>
        <v>59.27091131347786</v>
      </c>
      <c r="H1092" s="4">
        <f t="shared" si="54"/>
        <v>74.970634461080209</v>
      </c>
    </row>
    <row r="1093" spans="1:8" x14ac:dyDescent="0.55000000000000004">
      <c r="A1093" s="2">
        <v>43636</v>
      </c>
      <c r="B1093" s="3">
        <v>21462.86</v>
      </c>
      <c r="C1093" s="1">
        <f>IF(B1093&gt;B1092,1,0)</f>
        <v>1</v>
      </c>
      <c r="D1093" s="1">
        <f>ABS(B1093-B1092)</f>
        <v>128.9900000000016</v>
      </c>
      <c r="E1093" s="1">
        <f t="shared" si="52"/>
        <v>128.9900000000016</v>
      </c>
      <c r="F1093" s="4">
        <f t="shared" si="53"/>
        <v>72.696670055788957</v>
      </c>
      <c r="H1093" s="4">
        <f t="shared" si="54"/>
        <v>76.672577287795818</v>
      </c>
    </row>
    <row r="1094" spans="1:8" x14ac:dyDescent="0.55000000000000004">
      <c r="A1094" s="2">
        <v>43637</v>
      </c>
      <c r="B1094" s="3">
        <v>21258.639999999999</v>
      </c>
      <c r="C1094" s="1">
        <f>IF(B1094&gt;B1093,1,0)</f>
        <v>0</v>
      </c>
      <c r="D1094" s="1">
        <f>ABS(B1094-B1093)</f>
        <v>204.22000000000116</v>
      </c>
      <c r="E1094" s="1">
        <f t="shared" si="52"/>
        <v>0</v>
      </c>
      <c r="F1094" s="4">
        <f t="shared" si="53"/>
        <v>72.16783289926471</v>
      </c>
      <c r="H1094" s="4">
        <f t="shared" si="54"/>
        <v>57.96064612255509</v>
      </c>
    </row>
    <row r="1095" spans="1:8" x14ac:dyDescent="0.55000000000000004">
      <c r="A1095" s="2">
        <v>43640</v>
      </c>
      <c r="B1095" s="3">
        <v>21285.99</v>
      </c>
      <c r="C1095" s="1">
        <f>IF(B1095&gt;B1094,1,0)</f>
        <v>1</v>
      </c>
      <c r="D1095" s="1">
        <f>ABS(B1095-B1094)</f>
        <v>27.350000000002183</v>
      </c>
      <c r="E1095" s="1">
        <f t="shared" si="52"/>
        <v>27.350000000002183</v>
      </c>
      <c r="F1095" s="4">
        <f t="shared" si="53"/>
        <v>72.647962212528768</v>
      </c>
      <c r="H1095" s="4">
        <f t="shared" si="54"/>
        <v>71.703707809122676</v>
      </c>
    </row>
    <row r="1096" spans="1:8" x14ac:dyDescent="0.55000000000000004">
      <c r="A1096" s="2">
        <v>43641</v>
      </c>
      <c r="B1096" s="3">
        <v>21193.81</v>
      </c>
      <c r="C1096" s="1">
        <f>IF(B1096&gt;B1095,1,0)</f>
        <v>0</v>
      </c>
      <c r="D1096" s="1">
        <f>ABS(B1096-B1095)</f>
        <v>92.180000000000291</v>
      </c>
      <c r="E1096" s="1">
        <f t="shared" si="52"/>
        <v>0</v>
      </c>
      <c r="F1096" s="4">
        <f t="shared" si="53"/>
        <v>62.568225446361495</v>
      </c>
      <c r="H1096" s="4">
        <f t="shared" si="54"/>
        <v>34.53196094888942</v>
      </c>
    </row>
    <row r="1097" spans="1:8" x14ac:dyDescent="0.55000000000000004">
      <c r="A1097" s="2">
        <v>43642</v>
      </c>
      <c r="B1097" s="3">
        <v>21086.59</v>
      </c>
      <c r="C1097" s="1">
        <f>IF(B1097&gt;B1096,1,0)</f>
        <v>0</v>
      </c>
      <c r="D1097" s="1">
        <f>ABS(B1097-B1096)</f>
        <v>107.22000000000116</v>
      </c>
      <c r="E1097" s="1">
        <f t="shared" si="52"/>
        <v>0</v>
      </c>
      <c r="F1097" s="4">
        <f t="shared" si="53"/>
        <v>58.844436395329716</v>
      </c>
      <c r="H1097" s="4">
        <f t="shared" si="54"/>
        <v>6.3461493839482745</v>
      </c>
    </row>
    <row r="1098" spans="1:8" x14ac:dyDescent="0.55000000000000004">
      <c r="A1098" s="2">
        <v>43643</v>
      </c>
      <c r="B1098" s="3">
        <v>21338.17</v>
      </c>
      <c r="C1098" s="1">
        <f>IF(B1098&gt;B1097,1,0)</f>
        <v>1</v>
      </c>
      <c r="D1098" s="1">
        <f>ABS(B1098-B1097)</f>
        <v>251.57999999999811</v>
      </c>
      <c r="E1098" s="1">
        <f t="shared" si="52"/>
        <v>251.57999999999811</v>
      </c>
      <c r="F1098" s="4">
        <f t="shared" si="53"/>
        <v>61.884120261657117</v>
      </c>
      <c r="H1098" s="4">
        <f t="shared" si="54"/>
        <v>58.313298350510998</v>
      </c>
    </row>
    <row r="1099" spans="1:8" x14ac:dyDescent="0.55000000000000004">
      <c r="A1099" s="2">
        <v>43644</v>
      </c>
      <c r="B1099" s="3">
        <v>21275.919999999998</v>
      </c>
      <c r="C1099" s="1">
        <f>IF(B1099&gt;B1098,1,0)</f>
        <v>0</v>
      </c>
      <c r="D1099" s="1">
        <f>ABS(B1099-B1098)</f>
        <v>62.25</v>
      </c>
      <c r="E1099" s="1">
        <f t="shared" si="52"/>
        <v>0</v>
      </c>
      <c r="F1099" s="4">
        <f t="shared" si="53"/>
        <v>54.112463525500168</v>
      </c>
      <c r="H1099" s="4">
        <f t="shared" si="54"/>
        <v>49.018958361747814</v>
      </c>
    </row>
    <row r="1100" spans="1:8" x14ac:dyDescent="0.55000000000000004">
      <c r="A1100" s="2">
        <v>43647</v>
      </c>
      <c r="B1100" s="3">
        <v>21729.97</v>
      </c>
      <c r="C1100" s="1">
        <f>IF(B1100&gt;B1099,1,0)</f>
        <v>1</v>
      </c>
      <c r="D1100" s="1">
        <f>ABS(B1100-B1099)</f>
        <v>454.05000000000291</v>
      </c>
      <c r="E1100" s="1">
        <f t="shared" si="52"/>
        <v>454.05000000000291</v>
      </c>
      <c r="F1100" s="4">
        <f t="shared" si="53"/>
        <v>62.489249585426009</v>
      </c>
      <c r="H1100" s="4">
        <f t="shared" si="54"/>
        <v>80.634213232773305</v>
      </c>
    </row>
    <row r="1101" spans="1:8" x14ac:dyDescent="0.55000000000000004">
      <c r="A1101" s="2">
        <v>43648</v>
      </c>
      <c r="B1101" s="3">
        <v>21754.27</v>
      </c>
      <c r="C1101" s="1">
        <f>IF(B1101&gt;B1100,1,0)</f>
        <v>1</v>
      </c>
      <c r="D1101" s="1">
        <f>ABS(B1101-B1100)</f>
        <v>24.299999999999272</v>
      </c>
      <c r="E1101" s="1">
        <f t="shared" si="52"/>
        <v>24.299999999999272</v>
      </c>
      <c r="F1101" s="4">
        <f t="shared" si="53"/>
        <v>65.200967721521991</v>
      </c>
      <c r="H1101" s="4">
        <f t="shared" si="54"/>
        <v>92.141937438460957</v>
      </c>
    </row>
    <row r="1102" spans="1:8" x14ac:dyDescent="0.55000000000000004">
      <c r="A1102" s="2">
        <v>43649</v>
      </c>
      <c r="B1102" s="3">
        <v>21638.16</v>
      </c>
      <c r="C1102" s="1">
        <f>IF(B1102&gt;B1101,1,0)</f>
        <v>0</v>
      </c>
      <c r="D1102" s="1">
        <f>ABS(B1102-B1101)</f>
        <v>116.11000000000058</v>
      </c>
      <c r="E1102" s="1">
        <f t="shared" si="52"/>
        <v>0</v>
      </c>
      <c r="F1102" s="4">
        <f t="shared" si="53"/>
        <v>64.622473102716199</v>
      </c>
      <c r="H1102" s="4">
        <f t="shared" si="54"/>
        <v>72.840370939988759</v>
      </c>
    </row>
    <row r="1103" spans="1:8" x14ac:dyDescent="0.55000000000000004">
      <c r="A1103" s="2">
        <v>43650</v>
      </c>
      <c r="B1103" s="3">
        <v>21702.45</v>
      </c>
      <c r="C1103" s="1">
        <f>IF(B1103&gt;B1102,1,0)</f>
        <v>1</v>
      </c>
      <c r="D1103" s="1">
        <f>ABS(B1103-B1102)</f>
        <v>64.290000000000873</v>
      </c>
      <c r="E1103" s="1">
        <f t="shared" si="52"/>
        <v>64.290000000000873</v>
      </c>
      <c r="F1103" s="4">
        <f t="shared" si="53"/>
        <v>64.267335899809922</v>
      </c>
      <c r="H1103" s="4">
        <f t="shared" si="54"/>
        <v>82.374193548387112</v>
      </c>
    </row>
    <row r="1104" spans="1:8" x14ac:dyDescent="0.55000000000000004">
      <c r="A1104" s="2">
        <v>43651</v>
      </c>
      <c r="B1104" s="3">
        <v>21746.38</v>
      </c>
      <c r="C1104" s="1">
        <f>IF(B1104&gt;B1103,1,0)</f>
        <v>1</v>
      </c>
      <c r="D1104" s="1">
        <f>ABS(B1104-B1103)</f>
        <v>43.930000000000291</v>
      </c>
      <c r="E1104" s="1">
        <f t="shared" si="52"/>
        <v>43.930000000000291</v>
      </c>
      <c r="F1104" s="4">
        <f t="shared" si="53"/>
        <v>64.897171744250585</v>
      </c>
      <c r="H1104" s="4">
        <f t="shared" si="54"/>
        <v>53.300084462856411</v>
      </c>
    </row>
    <row r="1105" spans="1:8" x14ac:dyDescent="0.55000000000000004">
      <c r="A1105" s="2">
        <v>43654</v>
      </c>
      <c r="B1105" s="3">
        <v>21534.35</v>
      </c>
      <c r="C1105" s="1">
        <f>IF(B1105&gt;B1104,1,0)</f>
        <v>0</v>
      </c>
      <c r="D1105" s="1">
        <f>ABS(B1105-B1104)</f>
        <v>212.03000000000247</v>
      </c>
      <c r="E1105" s="1">
        <f t="shared" ref="E1105:E1168" si="55">C1105*D1105</f>
        <v>0</v>
      </c>
      <c r="F1105" s="4">
        <f t="shared" ref="F1105:F1168" si="56">SUM(E1092:E1105)/SUM(D1092:D1105)*100</f>
        <v>63.063461198515036</v>
      </c>
      <c r="H1105" s="4">
        <f t="shared" ref="H1105:H1168" si="57">SUM(E1102:E1105)/SUM(D1102:D1105)*100</f>
        <v>24.800623338527846</v>
      </c>
    </row>
    <row r="1106" spans="1:8" x14ac:dyDescent="0.55000000000000004">
      <c r="A1106" s="2">
        <v>43655</v>
      </c>
      <c r="B1106" s="3">
        <v>21565.15</v>
      </c>
      <c r="C1106" s="1">
        <f>IF(B1106&gt;B1105,1,0)</f>
        <v>1</v>
      </c>
      <c r="D1106" s="1">
        <f>ABS(B1106-B1105)</f>
        <v>30.80000000000291</v>
      </c>
      <c r="E1106" s="1">
        <f t="shared" si="55"/>
        <v>30.80000000000291</v>
      </c>
      <c r="F1106" s="4">
        <f t="shared" si="56"/>
        <v>56.356290881108137</v>
      </c>
      <c r="H1106" s="4">
        <f t="shared" si="57"/>
        <v>39.601196410768118</v>
      </c>
    </row>
    <row r="1107" spans="1:8" x14ac:dyDescent="0.55000000000000004">
      <c r="A1107" s="2">
        <v>43656</v>
      </c>
      <c r="B1107" s="3">
        <v>21533.48</v>
      </c>
      <c r="C1107" s="1">
        <f>IF(B1107&gt;B1106,1,0)</f>
        <v>0</v>
      </c>
      <c r="D1107" s="1">
        <f>ABS(B1107-B1106)</f>
        <v>31.670000000001892</v>
      </c>
      <c r="E1107" s="1">
        <f t="shared" si="55"/>
        <v>0</v>
      </c>
      <c r="F1107" s="4">
        <f t="shared" si="56"/>
        <v>52.050546463954241</v>
      </c>
      <c r="H1107" s="4">
        <f t="shared" si="57"/>
        <v>23.468266180950735</v>
      </c>
    </row>
    <row r="1108" spans="1:8" x14ac:dyDescent="0.55000000000000004">
      <c r="A1108" s="2">
        <v>43657</v>
      </c>
      <c r="B1108" s="3">
        <v>21643.53</v>
      </c>
      <c r="C1108" s="1">
        <f>IF(B1108&gt;B1107,1,0)</f>
        <v>1</v>
      </c>
      <c r="D1108" s="1">
        <f>ABS(B1108-B1107)</f>
        <v>110.04999999999927</v>
      </c>
      <c r="E1108" s="1">
        <f t="shared" si="55"/>
        <v>110.04999999999927</v>
      </c>
      <c r="F1108" s="4">
        <f t="shared" si="56"/>
        <v>61.822325701402391</v>
      </c>
      <c r="H1108" s="4">
        <f t="shared" si="57"/>
        <v>36.627226628526792</v>
      </c>
    </row>
    <row r="1109" spans="1:8" x14ac:dyDescent="0.55000000000000004">
      <c r="A1109" s="2">
        <v>43658</v>
      </c>
      <c r="B1109" s="3">
        <v>21685.9</v>
      </c>
      <c r="C1109" s="1">
        <f>IF(B1109&gt;B1108,1,0)</f>
        <v>1</v>
      </c>
      <c r="D1109" s="1">
        <f>ABS(B1109-B1108)</f>
        <v>42.370000000002619</v>
      </c>
      <c r="E1109" s="1">
        <f t="shared" si="55"/>
        <v>42.370000000002619</v>
      </c>
      <c r="F1109" s="4">
        <f t="shared" si="56"/>
        <v>62.171375005326077</v>
      </c>
      <c r="H1109" s="4">
        <f t="shared" si="57"/>
        <v>85.262227186001709</v>
      </c>
    </row>
    <row r="1110" spans="1:8" x14ac:dyDescent="0.55000000000000004">
      <c r="A1110" s="2">
        <v>43662</v>
      </c>
      <c r="B1110" s="3">
        <v>21535.25</v>
      </c>
      <c r="C1110" s="1">
        <f>IF(B1110&gt;B1109,1,0)</f>
        <v>0</v>
      </c>
      <c r="D1110" s="1">
        <f>ABS(B1110-B1109)</f>
        <v>150.65000000000146</v>
      </c>
      <c r="E1110" s="1">
        <f t="shared" si="55"/>
        <v>0</v>
      </c>
      <c r="F1110" s="4">
        <f t="shared" si="56"/>
        <v>60.034679362840059</v>
      </c>
      <c r="H1110" s="4">
        <f t="shared" si="57"/>
        <v>45.533847164963703</v>
      </c>
    </row>
    <row r="1111" spans="1:8" x14ac:dyDescent="0.55000000000000004">
      <c r="A1111" s="2">
        <v>43663</v>
      </c>
      <c r="B1111" s="3">
        <v>21469.18</v>
      </c>
      <c r="C1111" s="1">
        <f>IF(B1111&gt;B1110,1,0)</f>
        <v>0</v>
      </c>
      <c r="D1111" s="1">
        <f>ABS(B1111-B1110)</f>
        <v>66.069999999999709</v>
      </c>
      <c r="E1111" s="1">
        <f t="shared" si="55"/>
        <v>0</v>
      </c>
      <c r="F1111" s="4">
        <f t="shared" si="56"/>
        <v>61.522753968014854</v>
      </c>
      <c r="H1111" s="4">
        <f t="shared" si="57"/>
        <v>41.290567264452683</v>
      </c>
    </row>
    <row r="1112" spans="1:8" x14ac:dyDescent="0.55000000000000004">
      <c r="A1112" s="2">
        <v>43664</v>
      </c>
      <c r="B1112" s="3">
        <v>21046.240000000002</v>
      </c>
      <c r="C1112" s="1">
        <f>IF(B1112&gt;B1111,1,0)</f>
        <v>0</v>
      </c>
      <c r="D1112" s="1">
        <f>ABS(B1112-B1111)</f>
        <v>422.93999999999869</v>
      </c>
      <c r="E1112" s="1">
        <f t="shared" si="55"/>
        <v>0</v>
      </c>
      <c r="F1112" s="4">
        <f t="shared" si="56"/>
        <v>42.030346544654556</v>
      </c>
      <c r="H1112" s="4">
        <f t="shared" si="57"/>
        <v>6.2123367007320009</v>
      </c>
    </row>
    <row r="1113" spans="1:8" x14ac:dyDescent="0.55000000000000004">
      <c r="A1113" s="2">
        <v>43665</v>
      </c>
      <c r="B1113" s="3">
        <v>21466.99</v>
      </c>
      <c r="C1113" s="1">
        <f>IF(B1113&gt;B1112,1,0)</f>
        <v>1</v>
      </c>
      <c r="D1113" s="1">
        <f>ABS(B1113-B1112)</f>
        <v>420.75</v>
      </c>
      <c r="E1113" s="1">
        <f t="shared" si="55"/>
        <v>420.75</v>
      </c>
      <c r="F1113" s="4">
        <f t="shared" si="56"/>
        <v>54.362308847904849</v>
      </c>
      <c r="H1113" s="4">
        <f t="shared" si="57"/>
        <v>39.678049056497024</v>
      </c>
    </row>
    <row r="1114" spans="1:8" x14ac:dyDescent="0.55000000000000004">
      <c r="A1114" s="2">
        <v>43668</v>
      </c>
      <c r="B1114" s="3">
        <v>21416.79</v>
      </c>
      <c r="C1114" s="1">
        <f>IF(B1114&gt;B1113,1,0)</f>
        <v>0</v>
      </c>
      <c r="D1114" s="1">
        <f>ABS(B1114-B1113)</f>
        <v>50.200000000000728</v>
      </c>
      <c r="E1114" s="1">
        <f t="shared" si="55"/>
        <v>0</v>
      </c>
      <c r="F1114" s="4">
        <f t="shared" si="56"/>
        <v>41.233148206207773</v>
      </c>
      <c r="H1114" s="4">
        <f t="shared" si="57"/>
        <v>43.829951247968708</v>
      </c>
    </row>
    <row r="1115" spans="1:8" x14ac:dyDescent="0.55000000000000004">
      <c r="A1115" s="2">
        <v>43669</v>
      </c>
      <c r="B1115" s="3">
        <v>21620.880000000001</v>
      </c>
      <c r="C1115" s="1">
        <f>IF(B1115&gt;B1114,1,0)</f>
        <v>1</v>
      </c>
      <c r="D1115" s="1">
        <f>ABS(B1115-B1114)</f>
        <v>204.09000000000015</v>
      </c>
      <c r="E1115" s="1">
        <f t="shared" si="55"/>
        <v>204.09000000000015</v>
      </c>
      <c r="F1115" s="4">
        <f t="shared" si="56"/>
        <v>46.607492560848478</v>
      </c>
      <c r="H1115" s="4">
        <f t="shared" si="57"/>
        <v>56.908140403286069</v>
      </c>
    </row>
    <row r="1116" spans="1:8" x14ac:dyDescent="0.55000000000000004">
      <c r="A1116" s="2">
        <v>43670</v>
      </c>
      <c r="B1116" s="3">
        <v>21709.57</v>
      </c>
      <c r="C1116" s="1">
        <f>IF(B1116&gt;B1115,1,0)</f>
        <v>1</v>
      </c>
      <c r="D1116" s="1">
        <f>ABS(B1116-B1115)</f>
        <v>88.68999999999869</v>
      </c>
      <c r="E1116" s="1">
        <f t="shared" si="55"/>
        <v>88.68999999999869</v>
      </c>
      <c r="F1116" s="4">
        <f t="shared" si="56"/>
        <v>51.841859553372906</v>
      </c>
      <c r="H1116" s="4">
        <f t="shared" si="57"/>
        <v>93.42699645162547</v>
      </c>
    </row>
    <row r="1117" spans="1:8" x14ac:dyDescent="0.55000000000000004">
      <c r="A1117" s="2">
        <v>43671</v>
      </c>
      <c r="B1117" s="3">
        <v>21756.55</v>
      </c>
      <c r="C1117" s="1">
        <f>IF(B1117&gt;B1116,1,0)</f>
        <v>1</v>
      </c>
      <c r="D1117" s="1">
        <f>ABS(B1117-B1116)</f>
        <v>46.979999999999563</v>
      </c>
      <c r="E1117" s="1">
        <f t="shared" si="55"/>
        <v>46.979999999999563</v>
      </c>
      <c r="F1117" s="4">
        <f t="shared" si="56"/>
        <v>51.407959525717992</v>
      </c>
      <c r="H1117" s="4">
        <f t="shared" si="57"/>
        <v>87.126884808698108</v>
      </c>
    </row>
    <row r="1118" spans="1:8" x14ac:dyDescent="0.55000000000000004">
      <c r="A1118" s="2">
        <v>43672</v>
      </c>
      <c r="B1118" s="3">
        <v>21658.15</v>
      </c>
      <c r="C1118" s="1">
        <f>IF(B1118&gt;B1117,1,0)</f>
        <v>0</v>
      </c>
      <c r="D1118" s="1">
        <f>ABS(B1118-B1117)</f>
        <v>98.399999999997817</v>
      </c>
      <c r="E1118" s="1">
        <f t="shared" si="55"/>
        <v>0</v>
      </c>
      <c r="F1118" s="4">
        <f t="shared" si="56"/>
        <v>47.767109212477685</v>
      </c>
      <c r="H1118" s="4">
        <f t="shared" si="57"/>
        <v>77.5424502464856</v>
      </c>
    </row>
    <row r="1119" spans="1:8" x14ac:dyDescent="0.55000000000000004">
      <c r="A1119" s="2">
        <v>43675</v>
      </c>
      <c r="B1119" s="3">
        <v>21616.799999999999</v>
      </c>
      <c r="C1119" s="1">
        <f>IF(B1119&gt;B1118,1,0)</f>
        <v>0</v>
      </c>
      <c r="D1119" s="1">
        <f>ABS(B1119-B1118)</f>
        <v>41.350000000002183</v>
      </c>
      <c r="E1119" s="1">
        <f t="shared" si="55"/>
        <v>0</v>
      </c>
      <c r="F1119" s="4">
        <f t="shared" si="56"/>
        <v>52.283920864704356</v>
      </c>
      <c r="H1119" s="4">
        <f t="shared" si="57"/>
        <v>49.259313049160959</v>
      </c>
    </row>
    <row r="1120" spans="1:8" x14ac:dyDescent="0.55000000000000004">
      <c r="A1120" s="2">
        <v>43676</v>
      </c>
      <c r="B1120" s="3">
        <v>21709.31</v>
      </c>
      <c r="C1120" s="1">
        <f>IF(B1120&gt;B1119,1,0)</f>
        <v>1</v>
      </c>
      <c r="D1120" s="1">
        <f>ABS(B1120-B1119)</f>
        <v>92.510000000002037</v>
      </c>
      <c r="E1120" s="1">
        <f t="shared" si="55"/>
        <v>92.510000000002037</v>
      </c>
      <c r="F1120" s="4">
        <f t="shared" si="56"/>
        <v>53.86131824805004</v>
      </c>
      <c r="H1120" s="4">
        <f t="shared" si="57"/>
        <v>49.953445065177192</v>
      </c>
    </row>
    <row r="1121" spans="1:8" x14ac:dyDescent="0.55000000000000004">
      <c r="A1121" s="2">
        <v>43677</v>
      </c>
      <c r="B1121" s="3">
        <v>21521.53</v>
      </c>
      <c r="C1121" s="1">
        <f>IF(B1121&gt;B1120,1,0)</f>
        <v>0</v>
      </c>
      <c r="D1121" s="1">
        <f>ABS(B1121-B1120)</f>
        <v>187.78000000000247</v>
      </c>
      <c r="E1121" s="1">
        <f t="shared" si="55"/>
        <v>0</v>
      </c>
      <c r="F1121" s="4">
        <f t="shared" si="56"/>
        <v>49.704621742805855</v>
      </c>
      <c r="H1121" s="4">
        <f t="shared" si="57"/>
        <v>22.024092943529435</v>
      </c>
    </row>
    <row r="1122" spans="1:8" x14ac:dyDescent="0.55000000000000004">
      <c r="A1122" s="2">
        <v>43678</v>
      </c>
      <c r="B1122" s="3">
        <v>21540.99</v>
      </c>
      <c r="C1122" s="1">
        <f>IF(B1122&gt;B1121,1,0)</f>
        <v>1</v>
      </c>
      <c r="D1122" s="1">
        <f>ABS(B1122-B1121)</f>
        <v>19.460000000002765</v>
      </c>
      <c r="E1122" s="1">
        <f t="shared" si="55"/>
        <v>19.460000000002765</v>
      </c>
      <c r="F1122" s="4">
        <f t="shared" si="56"/>
        <v>47.346602906471333</v>
      </c>
      <c r="H1122" s="4">
        <f t="shared" si="57"/>
        <v>32.826150688948019</v>
      </c>
    </row>
    <row r="1123" spans="1:8" x14ac:dyDescent="0.55000000000000004">
      <c r="A1123" s="2">
        <v>43679</v>
      </c>
      <c r="B1123" s="3">
        <v>21087.16</v>
      </c>
      <c r="C1123" s="1">
        <f>IF(B1123&gt;B1122,1,0)</f>
        <v>0</v>
      </c>
      <c r="D1123" s="1">
        <f>ABS(B1123-B1122)</f>
        <v>453.83000000000175</v>
      </c>
      <c r="E1123" s="1">
        <f t="shared" si="55"/>
        <v>0</v>
      </c>
      <c r="F1123" s="4">
        <f t="shared" si="56"/>
        <v>37.226607500960029</v>
      </c>
      <c r="H1123" s="4">
        <f t="shared" si="57"/>
        <v>14.858409193450392</v>
      </c>
    </row>
    <row r="1124" spans="1:8" x14ac:dyDescent="0.55000000000000004">
      <c r="A1124" s="2">
        <v>43682</v>
      </c>
      <c r="B1124" s="3">
        <v>20720.29</v>
      </c>
      <c r="C1124" s="1">
        <f>IF(B1124&gt;B1123,1,0)</f>
        <v>0</v>
      </c>
      <c r="D1124" s="1">
        <f>ABS(B1124-B1123)</f>
        <v>366.86999999999898</v>
      </c>
      <c r="E1124" s="1">
        <f t="shared" si="55"/>
        <v>0</v>
      </c>
      <c r="F1124" s="4">
        <f t="shared" si="56"/>
        <v>34.082315072346063</v>
      </c>
      <c r="H1124" s="4">
        <f t="shared" si="57"/>
        <v>1.8931066015528779</v>
      </c>
    </row>
    <row r="1125" spans="1:8" x14ac:dyDescent="0.55000000000000004">
      <c r="A1125" s="2">
        <v>43683</v>
      </c>
      <c r="B1125" s="3">
        <v>20585.310000000001</v>
      </c>
      <c r="C1125" s="1">
        <f>IF(B1125&gt;B1124,1,0)</f>
        <v>0</v>
      </c>
      <c r="D1125" s="1">
        <f>ABS(B1125-B1124)</f>
        <v>134.97999999999956</v>
      </c>
      <c r="E1125" s="1">
        <f t="shared" si="55"/>
        <v>0</v>
      </c>
      <c r="F1125" s="4">
        <f t="shared" si="56"/>
        <v>33.188909134481932</v>
      </c>
      <c r="H1125" s="4">
        <f t="shared" si="57"/>
        <v>1.9956108866421955</v>
      </c>
    </row>
    <row r="1126" spans="1:8" x14ac:dyDescent="0.55000000000000004">
      <c r="A1126" s="2">
        <v>43684</v>
      </c>
      <c r="B1126" s="3">
        <v>20516.560000000001</v>
      </c>
      <c r="C1126" s="1">
        <f>IF(B1126&gt;B1125,1,0)</f>
        <v>0</v>
      </c>
      <c r="D1126" s="1">
        <f>ABS(B1126-B1125)</f>
        <v>68.75</v>
      </c>
      <c r="E1126" s="1">
        <f t="shared" si="55"/>
        <v>0</v>
      </c>
      <c r="F1126" s="4">
        <f t="shared" si="56"/>
        <v>38.356838884394925</v>
      </c>
      <c r="H1126" s="4">
        <f t="shared" si="57"/>
        <v>0</v>
      </c>
    </row>
    <row r="1127" spans="1:8" x14ac:dyDescent="0.55000000000000004">
      <c r="A1127" s="2">
        <v>43685</v>
      </c>
      <c r="B1127" s="3">
        <v>20593.349999999999</v>
      </c>
      <c r="C1127" s="1">
        <f>IF(B1127&gt;B1126,1,0)</f>
        <v>1</v>
      </c>
      <c r="D1127" s="1">
        <f>ABS(B1127-B1126)</f>
        <v>76.789999999997235</v>
      </c>
      <c r="E1127" s="1">
        <f t="shared" si="55"/>
        <v>76.789999999997235</v>
      </c>
      <c r="F1127" s="4">
        <f t="shared" si="56"/>
        <v>27.374810947438178</v>
      </c>
      <c r="H1127" s="4">
        <f t="shared" si="57"/>
        <v>11.861474536214295</v>
      </c>
    </row>
    <row r="1128" spans="1:8" x14ac:dyDescent="0.55000000000000004">
      <c r="A1128" s="2">
        <v>43686</v>
      </c>
      <c r="B1128" s="3">
        <v>20684.82</v>
      </c>
      <c r="C1128" s="1">
        <f>IF(B1128&gt;B1127,1,0)</f>
        <v>1</v>
      </c>
      <c r="D1128" s="1">
        <f>ABS(B1128-B1127)</f>
        <v>91.470000000001164</v>
      </c>
      <c r="E1128" s="1">
        <f t="shared" si="55"/>
        <v>91.470000000001164</v>
      </c>
      <c r="F1128" s="4">
        <f t="shared" si="56"/>
        <v>31.440452344126385</v>
      </c>
      <c r="H1128" s="4">
        <f t="shared" si="57"/>
        <v>45.23239872039553</v>
      </c>
    </row>
    <row r="1129" spans="1:8" x14ac:dyDescent="0.55000000000000004">
      <c r="A1129" s="2">
        <v>43690</v>
      </c>
      <c r="B1129" s="3">
        <v>20455.439999999999</v>
      </c>
      <c r="C1129" s="1">
        <f>IF(B1129&gt;B1128,1,0)</f>
        <v>0</v>
      </c>
      <c r="D1129" s="1">
        <f>ABS(B1129-B1128)</f>
        <v>229.38000000000102</v>
      </c>
      <c r="E1129" s="1">
        <f t="shared" si="55"/>
        <v>0</v>
      </c>
      <c r="F1129" s="4">
        <f t="shared" si="56"/>
        <v>20.823736756724298</v>
      </c>
      <c r="H1129" s="4">
        <f t="shared" si="57"/>
        <v>36.077102853834475</v>
      </c>
    </row>
    <row r="1130" spans="1:8" x14ac:dyDescent="0.55000000000000004">
      <c r="A1130" s="2">
        <v>43691</v>
      </c>
      <c r="B1130" s="3">
        <v>20655.13</v>
      </c>
      <c r="C1130" s="1">
        <f>IF(B1130&gt;B1129,1,0)</f>
        <v>1</v>
      </c>
      <c r="D1130" s="1">
        <f>ABS(B1130-B1129)</f>
        <v>199.69000000000233</v>
      </c>
      <c r="E1130" s="1">
        <f t="shared" si="55"/>
        <v>199.69000000000233</v>
      </c>
      <c r="F1130" s="4">
        <f t="shared" si="56"/>
        <v>24.992410731226183</v>
      </c>
      <c r="H1130" s="4">
        <f t="shared" si="57"/>
        <v>61.599116066495853</v>
      </c>
    </row>
    <row r="1131" spans="1:8" x14ac:dyDescent="0.55000000000000004">
      <c r="A1131" s="2">
        <v>43692</v>
      </c>
      <c r="B1131" s="3">
        <v>20405.650000000001</v>
      </c>
      <c r="C1131" s="1">
        <f>IF(B1131&gt;B1130,1,0)</f>
        <v>0</v>
      </c>
      <c r="D1131" s="1">
        <f>ABS(B1131-B1130)</f>
        <v>249.47999999999956</v>
      </c>
      <c r="E1131" s="1">
        <f t="shared" si="55"/>
        <v>0</v>
      </c>
      <c r="F1131" s="4">
        <f t="shared" si="56"/>
        <v>20.769104269628073</v>
      </c>
      <c r="H1131" s="4">
        <f t="shared" si="57"/>
        <v>37.812004882990308</v>
      </c>
    </row>
    <row r="1132" spans="1:8" x14ac:dyDescent="0.55000000000000004">
      <c r="A1132" s="2">
        <v>43693</v>
      </c>
      <c r="B1132" s="3">
        <v>20418.810000000001</v>
      </c>
      <c r="C1132" s="1">
        <f>IF(B1132&gt;B1131,1,0)</f>
        <v>1</v>
      </c>
      <c r="D1132" s="1">
        <f>ABS(B1132-B1131)</f>
        <v>13.159999999999854</v>
      </c>
      <c r="E1132" s="1">
        <f t="shared" si="55"/>
        <v>13.159999999999854</v>
      </c>
      <c r="F1132" s="4">
        <f t="shared" si="56"/>
        <v>22.155920017973624</v>
      </c>
      <c r="H1132" s="4">
        <f t="shared" si="57"/>
        <v>30.771566118749377</v>
      </c>
    </row>
    <row r="1133" spans="1:8" x14ac:dyDescent="0.55000000000000004">
      <c r="A1133" s="2">
        <v>43696</v>
      </c>
      <c r="B1133" s="3">
        <v>20563.16</v>
      </c>
      <c r="C1133" s="1">
        <f>IF(B1133&gt;B1132,1,0)</f>
        <v>1</v>
      </c>
      <c r="D1133" s="1">
        <f>ABS(B1133-B1132)</f>
        <v>144.34999999999854</v>
      </c>
      <c r="E1133" s="1">
        <f t="shared" si="55"/>
        <v>144.34999999999854</v>
      </c>
      <c r="F1133" s="4">
        <f t="shared" si="56"/>
        <v>27.375134206570838</v>
      </c>
      <c r="H1133" s="4">
        <f t="shared" si="57"/>
        <v>58.877826860948204</v>
      </c>
    </row>
    <row r="1134" spans="1:8" x14ac:dyDescent="0.55000000000000004">
      <c r="A1134" s="2">
        <v>43697</v>
      </c>
      <c r="B1134" s="3">
        <v>20677.22</v>
      </c>
      <c r="C1134" s="1">
        <f>IF(B1134&gt;B1133,1,0)</f>
        <v>1</v>
      </c>
      <c r="D1134" s="1">
        <f>ABS(B1134-B1133)</f>
        <v>114.06000000000131</v>
      </c>
      <c r="E1134" s="1">
        <f t="shared" si="55"/>
        <v>114.06000000000131</v>
      </c>
      <c r="F1134" s="4">
        <f t="shared" si="56"/>
        <v>28.0411055083935</v>
      </c>
      <c r="H1134" s="4">
        <f t="shared" si="57"/>
        <v>52.119758180596889</v>
      </c>
    </row>
    <row r="1135" spans="1:8" x14ac:dyDescent="0.55000000000000004">
      <c r="A1135" s="2">
        <v>43698</v>
      </c>
      <c r="B1135" s="3">
        <v>20618.57</v>
      </c>
      <c r="C1135" s="1">
        <f>IF(B1135&gt;B1134,1,0)</f>
        <v>0</v>
      </c>
      <c r="D1135" s="1">
        <f>ABS(B1135-B1134)</f>
        <v>58.650000000001455</v>
      </c>
      <c r="E1135" s="1">
        <f t="shared" si="55"/>
        <v>0</v>
      </c>
      <c r="F1135" s="4">
        <f t="shared" si="56"/>
        <v>29.671487491670192</v>
      </c>
      <c r="H1135" s="4">
        <f t="shared" si="57"/>
        <v>82.239113318393422</v>
      </c>
    </row>
    <row r="1136" spans="1:8" x14ac:dyDescent="0.55000000000000004">
      <c r="A1136" s="2">
        <v>43699</v>
      </c>
      <c r="B1136" s="3">
        <v>20628.009999999998</v>
      </c>
      <c r="C1136" s="1">
        <f>IF(B1136&gt;B1135,1,0)</f>
        <v>1</v>
      </c>
      <c r="D1136" s="1">
        <f>ABS(B1136-B1135)</f>
        <v>9.4399999999986903</v>
      </c>
      <c r="E1136" s="1">
        <f t="shared" si="55"/>
        <v>9.4399999999986903</v>
      </c>
      <c r="F1136" s="4">
        <f t="shared" si="56"/>
        <v>29.352752272830013</v>
      </c>
      <c r="H1136" s="4">
        <f t="shared" si="57"/>
        <v>82.036753445635085</v>
      </c>
    </row>
    <row r="1137" spans="1:8" x14ac:dyDescent="0.55000000000000004">
      <c r="A1137" s="2">
        <v>43700</v>
      </c>
      <c r="B1137" s="3">
        <v>20710.91</v>
      </c>
      <c r="C1137" s="1">
        <f>IF(B1137&gt;B1136,1,0)</f>
        <v>1</v>
      </c>
      <c r="D1137" s="1">
        <f>ABS(B1137-B1136)</f>
        <v>82.900000000001455</v>
      </c>
      <c r="E1137" s="1">
        <f t="shared" si="55"/>
        <v>82.900000000001455</v>
      </c>
      <c r="F1137" s="4">
        <f t="shared" si="56"/>
        <v>39.775648516008424</v>
      </c>
      <c r="H1137" s="4">
        <f t="shared" si="57"/>
        <v>77.872099603848028</v>
      </c>
    </row>
    <row r="1138" spans="1:8" x14ac:dyDescent="0.55000000000000004">
      <c r="A1138" s="2">
        <v>43703</v>
      </c>
      <c r="B1138" s="3">
        <v>20261.04</v>
      </c>
      <c r="C1138" s="1">
        <f>IF(B1138&gt;B1137,1,0)</f>
        <v>0</v>
      </c>
      <c r="D1138" s="1">
        <f>ABS(B1138-B1137)</f>
        <v>449.86999999999898</v>
      </c>
      <c r="E1138" s="1">
        <f t="shared" si="55"/>
        <v>0</v>
      </c>
      <c r="F1138" s="4">
        <f t="shared" si="56"/>
        <v>38.058836071285576</v>
      </c>
      <c r="H1138" s="4">
        <f t="shared" si="57"/>
        <v>15.367972572645883</v>
      </c>
    </row>
    <row r="1139" spans="1:8" x14ac:dyDescent="0.55000000000000004">
      <c r="A1139" s="2">
        <v>43704</v>
      </c>
      <c r="B1139" s="3">
        <v>20456.080000000002</v>
      </c>
      <c r="C1139" s="1">
        <f>IF(B1139&gt;B1138,1,0)</f>
        <v>1</v>
      </c>
      <c r="D1139" s="1">
        <f>ABS(B1139-B1138)</f>
        <v>195.04000000000087</v>
      </c>
      <c r="E1139" s="1">
        <f t="shared" si="55"/>
        <v>195.04000000000087</v>
      </c>
      <c r="F1139" s="4">
        <f t="shared" si="56"/>
        <v>46.741602497188659</v>
      </c>
      <c r="H1139" s="4">
        <f t="shared" si="57"/>
        <v>38.979993218040157</v>
      </c>
    </row>
    <row r="1140" spans="1:8" x14ac:dyDescent="0.55000000000000004">
      <c r="A1140" s="2">
        <v>43705</v>
      </c>
      <c r="B1140" s="3">
        <v>20479.419999999998</v>
      </c>
      <c r="C1140" s="1">
        <f>IF(B1140&gt;B1139,1,0)</f>
        <v>1</v>
      </c>
      <c r="D1140" s="1">
        <f>ABS(B1140-B1139)</f>
        <v>23.339999999996508</v>
      </c>
      <c r="E1140" s="1">
        <f t="shared" si="55"/>
        <v>23.339999999996508</v>
      </c>
      <c r="F1140" s="4">
        <f t="shared" si="56"/>
        <v>49.041607745584706</v>
      </c>
      <c r="H1140" s="4">
        <f t="shared" si="57"/>
        <v>40.109165945550117</v>
      </c>
    </row>
    <row r="1141" spans="1:8" x14ac:dyDescent="0.55000000000000004">
      <c r="A1141" s="2">
        <v>43706</v>
      </c>
      <c r="B1141" s="3">
        <v>20460.93</v>
      </c>
      <c r="C1141" s="1">
        <f>IF(B1141&gt;B1140,1,0)</f>
        <v>0</v>
      </c>
      <c r="D1141" s="1">
        <f>ABS(B1141-B1140)</f>
        <v>18.489999999997963</v>
      </c>
      <c r="E1141" s="1">
        <f t="shared" si="55"/>
        <v>0</v>
      </c>
      <c r="F1141" s="4">
        <f t="shared" si="56"/>
        <v>46.476917182810851</v>
      </c>
      <c r="H1141" s="4">
        <f t="shared" si="57"/>
        <v>31.799516556484143</v>
      </c>
    </row>
    <row r="1142" spans="1:8" x14ac:dyDescent="0.55000000000000004">
      <c r="A1142" s="2">
        <v>43707</v>
      </c>
      <c r="B1142" s="3">
        <v>20704.37</v>
      </c>
      <c r="C1142" s="1">
        <f>IF(B1142&gt;B1141,1,0)</f>
        <v>1</v>
      </c>
      <c r="D1142" s="1">
        <f>ABS(B1142-B1141)</f>
        <v>243.43999999999869</v>
      </c>
      <c r="E1142" s="1">
        <f t="shared" si="55"/>
        <v>243.43999999999869</v>
      </c>
      <c r="F1142" s="4">
        <f t="shared" si="56"/>
        <v>50.481221292872981</v>
      </c>
      <c r="H1142" s="4">
        <f t="shared" si="57"/>
        <v>96.150402864816854</v>
      </c>
    </row>
    <row r="1143" spans="1:8" x14ac:dyDescent="0.55000000000000004">
      <c r="A1143" s="2">
        <v>43710</v>
      </c>
      <c r="B1143" s="3">
        <v>20620.189999999999</v>
      </c>
      <c r="C1143" s="1">
        <f>IF(B1143&gt;B1142,1,0)</f>
        <v>0</v>
      </c>
      <c r="D1143" s="1">
        <f>ABS(B1143-B1142)</f>
        <v>84.180000000000291</v>
      </c>
      <c r="E1143" s="1">
        <f t="shared" si="55"/>
        <v>0</v>
      </c>
      <c r="F1143" s="4">
        <f t="shared" si="56"/>
        <v>54.367501020629994</v>
      </c>
      <c r="H1143" s="4">
        <f t="shared" si="57"/>
        <v>72.210041954256312</v>
      </c>
    </row>
    <row r="1144" spans="1:8" x14ac:dyDescent="0.55000000000000004">
      <c r="A1144" s="2">
        <v>43711</v>
      </c>
      <c r="B1144" s="3">
        <v>20625.16</v>
      </c>
      <c r="C1144" s="1">
        <f>IF(B1144&gt;B1143,1,0)</f>
        <v>1</v>
      </c>
      <c r="D1144" s="1">
        <f>ABS(B1144-B1143)</f>
        <v>4.9700000000011642</v>
      </c>
      <c r="E1144" s="1">
        <f t="shared" si="55"/>
        <v>4.9700000000011642</v>
      </c>
      <c r="F1144" s="4">
        <f t="shared" si="56"/>
        <v>49.114031820358605</v>
      </c>
      <c r="H1144" s="4">
        <f t="shared" si="57"/>
        <v>70.755953059132153</v>
      </c>
    </row>
    <row r="1145" spans="1:8" x14ac:dyDescent="0.55000000000000004">
      <c r="A1145" s="2">
        <v>43712</v>
      </c>
      <c r="B1145" s="3">
        <v>20649.14</v>
      </c>
      <c r="C1145" s="1">
        <f>IF(B1145&gt;B1144,1,0)</f>
        <v>1</v>
      </c>
      <c r="D1145" s="1">
        <f>ABS(B1145-B1144)</f>
        <v>23.979999999999563</v>
      </c>
      <c r="E1145" s="1">
        <f t="shared" si="55"/>
        <v>23.979999999999563</v>
      </c>
      <c r="F1145" s="4">
        <f t="shared" si="56"/>
        <v>58.305306746164355</v>
      </c>
      <c r="H1145" s="4">
        <f t="shared" si="57"/>
        <v>76.391732338671119</v>
      </c>
    </row>
    <row r="1146" spans="1:8" x14ac:dyDescent="0.55000000000000004">
      <c r="A1146" s="2">
        <v>43713</v>
      </c>
      <c r="B1146" s="3">
        <v>21085.94</v>
      </c>
      <c r="C1146" s="1">
        <f>IF(B1146&gt;B1145,1,0)</f>
        <v>1</v>
      </c>
      <c r="D1146" s="1">
        <f>ABS(B1146-B1145)</f>
        <v>436.79999999999927</v>
      </c>
      <c r="E1146" s="1">
        <f t="shared" si="55"/>
        <v>436.79999999999927</v>
      </c>
      <c r="F1146" s="4">
        <f t="shared" si="56"/>
        <v>67.653518637106956</v>
      </c>
      <c r="H1146" s="4">
        <f t="shared" si="57"/>
        <v>84.692597239648634</v>
      </c>
    </row>
    <row r="1147" spans="1:8" x14ac:dyDescent="0.55000000000000004">
      <c r="A1147" s="2">
        <v>43714</v>
      </c>
      <c r="B1147" s="3">
        <v>21199.57</v>
      </c>
      <c r="C1147" s="1">
        <f>IF(B1147&gt;B1146,1,0)</f>
        <v>1</v>
      </c>
      <c r="D1147" s="1">
        <f>ABS(B1147-B1146)</f>
        <v>113.63000000000102</v>
      </c>
      <c r="E1147" s="1">
        <f t="shared" si="55"/>
        <v>113.63000000000102</v>
      </c>
      <c r="F1147" s="4">
        <f t="shared" si="56"/>
        <v>67.118932208587324</v>
      </c>
      <c r="H1147" s="4">
        <f t="shared" si="57"/>
        <v>100</v>
      </c>
    </row>
    <row r="1148" spans="1:8" x14ac:dyDescent="0.55000000000000004">
      <c r="A1148" s="2">
        <v>43717</v>
      </c>
      <c r="B1148" s="3">
        <v>21318.42</v>
      </c>
      <c r="C1148" s="1">
        <f>IF(B1148&gt;B1147,1,0)</f>
        <v>1</v>
      </c>
      <c r="D1148" s="1">
        <f>ABS(B1148-B1147)</f>
        <v>118.84999999999854</v>
      </c>
      <c r="E1148" s="1">
        <f t="shared" si="55"/>
        <v>118.84999999999854</v>
      </c>
      <c r="F1148" s="4">
        <f t="shared" si="56"/>
        <v>67.203447128644839</v>
      </c>
      <c r="H1148" s="4">
        <f t="shared" si="57"/>
        <v>100</v>
      </c>
    </row>
    <row r="1149" spans="1:8" x14ac:dyDescent="0.55000000000000004">
      <c r="A1149" s="2">
        <v>43718</v>
      </c>
      <c r="B1149" s="3">
        <v>21392.1</v>
      </c>
      <c r="C1149" s="1">
        <f>IF(B1149&gt;B1148,1,0)</f>
        <v>1</v>
      </c>
      <c r="D1149" s="1">
        <f>ABS(B1149-B1148)</f>
        <v>73.680000000000291</v>
      </c>
      <c r="E1149" s="1">
        <f t="shared" si="55"/>
        <v>73.680000000000291</v>
      </c>
      <c r="F1149" s="4">
        <f t="shared" si="56"/>
        <v>70.587828234705484</v>
      </c>
      <c r="H1149" s="4">
        <f t="shared" si="57"/>
        <v>100</v>
      </c>
    </row>
    <row r="1150" spans="1:8" x14ac:dyDescent="0.55000000000000004">
      <c r="A1150" s="2">
        <v>43719</v>
      </c>
      <c r="B1150" s="3">
        <v>21597.759999999998</v>
      </c>
      <c r="C1150" s="1">
        <f>IF(B1150&gt;B1149,1,0)</f>
        <v>1</v>
      </c>
      <c r="D1150" s="1">
        <f>ABS(B1150-B1149)</f>
        <v>205.65999999999985</v>
      </c>
      <c r="E1150" s="1">
        <f t="shared" si="55"/>
        <v>205.65999999999985</v>
      </c>
      <c r="F1150" s="4">
        <f t="shared" si="56"/>
        <v>73.369384479692386</v>
      </c>
      <c r="H1150" s="4">
        <f t="shared" si="57"/>
        <v>100</v>
      </c>
    </row>
    <row r="1151" spans="1:8" x14ac:dyDescent="0.55000000000000004">
      <c r="A1151" s="2">
        <v>43720</v>
      </c>
      <c r="B1151" s="3">
        <v>21759.61</v>
      </c>
      <c r="C1151" s="1">
        <f>IF(B1151&gt;B1150,1,0)</f>
        <v>1</v>
      </c>
      <c r="D1151" s="1">
        <f>ABS(B1151-B1150)</f>
        <v>161.85000000000218</v>
      </c>
      <c r="E1151" s="1">
        <f t="shared" si="55"/>
        <v>161.85000000000218</v>
      </c>
      <c r="F1151" s="4">
        <f t="shared" si="56"/>
        <v>74.345569185339329</v>
      </c>
      <c r="H1151" s="4">
        <f t="shared" si="57"/>
        <v>100</v>
      </c>
    </row>
    <row r="1152" spans="1:8" x14ac:dyDescent="0.55000000000000004">
      <c r="A1152" s="2">
        <v>43721</v>
      </c>
      <c r="B1152" s="3">
        <v>21988.29</v>
      </c>
      <c r="C1152" s="1">
        <f>IF(B1152&gt;B1151,1,0)</f>
        <v>1</v>
      </c>
      <c r="D1152" s="1">
        <f>ABS(B1152-B1151)</f>
        <v>228.68000000000029</v>
      </c>
      <c r="E1152" s="1">
        <f t="shared" si="55"/>
        <v>228.68000000000029</v>
      </c>
      <c r="F1152" s="4">
        <f t="shared" si="56"/>
        <v>94.687440170962361</v>
      </c>
      <c r="H1152" s="4">
        <f t="shared" si="57"/>
        <v>100</v>
      </c>
    </row>
    <row r="1153" spans="1:8" x14ac:dyDescent="0.55000000000000004">
      <c r="A1153" s="2">
        <v>43725</v>
      </c>
      <c r="B1153" s="3">
        <v>22001.32</v>
      </c>
      <c r="C1153" s="1">
        <f>IF(B1153&gt;B1152,1,0)</f>
        <v>1</v>
      </c>
      <c r="D1153" s="1">
        <f>ABS(B1153-B1152)</f>
        <v>13.029999999998836</v>
      </c>
      <c r="E1153" s="1">
        <f t="shared" si="55"/>
        <v>13.029999999998836</v>
      </c>
      <c r="F1153" s="4">
        <f t="shared" si="56"/>
        <v>94.135086656993764</v>
      </c>
      <c r="H1153" s="4">
        <f t="shared" si="57"/>
        <v>100</v>
      </c>
    </row>
    <row r="1154" spans="1:8" x14ac:dyDescent="0.55000000000000004">
      <c r="A1154" s="2">
        <v>43726</v>
      </c>
      <c r="B1154" s="3">
        <v>21960.71</v>
      </c>
      <c r="C1154" s="1">
        <f>IF(B1154&gt;B1153,1,0)</f>
        <v>0</v>
      </c>
      <c r="D1154" s="1">
        <f>ABS(B1154-B1153)</f>
        <v>40.610000000000582</v>
      </c>
      <c r="E1154" s="1">
        <f t="shared" si="55"/>
        <v>0</v>
      </c>
      <c r="F1154" s="4">
        <f t="shared" si="56"/>
        <v>91.895239980767656</v>
      </c>
      <c r="H1154" s="4">
        <f t="shared" si="57"/>
        <v>90.857104261881616</v>
      </c>
    </row>
    <row r="1155" spans="1:8" x14ac:dyDescent="0.55000000000000004">
      <c r="A1155" s="2">
        <v>43727</v>
      </c>
      <c r="B1155" s="3">
        <v>22044.45</v>
      </c>
      <c r="C1155" s="1">
        <f>IF(B1155&gt;B1154,1,0)</f>
        <v>1</v>
      </c>
      <c r="D1155" s="1">
        <f>ABS(B1155-B1154)</f>
        <v>83.740000000001601</v>
      </c>
      <c r="E1155" s="1">
        <f t="shared" si="55"/>
        <v>83.740000000001601</v>
      </c>
      <c r="F1155" s="4">
        <f t="shared" si="56"/>
        <v>93.192406306257126</v>
      </c>
      <c r="H1155" s="4">
        <f t="shared" si="57"/>
        <v>88.906190242036715</v>
      </c>
    </row>
    <row r="1156" spans="1:8" x14ac:dyDescent="0.55000000000000004">
      <c r="A1156" s="2">
        <v>43728</v>
      </c>
      <c r="B1156" s="3">
        <v>22079.09</v>
      </c>
      <c r="C1156" s="1">
        <f>IF(B1156&gt;B1155,1,0)</f>
        <v>1</v>
      </c>
      <c r="D1156" s="1">
        <f>ABS(B1156-B1155)</f>
        <v>34.639999999999418</v>
      </c>
      <c r="E1156" s="1">
        <f t="shared" si="55"/>
        <v>34.639999999999418</v>
      </c>
      <c r="F1156" s="4">
        <f t="shared" si="56"/>
        <v>92.317305916394716</v>
      </c>
      <c r="H1156" s="4">
        <f t="shared" si="57"/>
        <v>76.392279967445361</v>
      </c>
    </row>
    <row r="1157" spans="1:8" x14ac:dyDescent="0.55000000000000004">
      <c r="A1157" s="2">
        <v>43732</v>
      </c>
      <c r="B1157" s="3">
        <v>22098.84</v>
      </c>
      <c r="C1157" s="1">
        <f>IF(B1157&gt;B1156,1,0)</f>
        <v>1</v>
      </c>
      <c r="D1157" s="1">
        <f>ABS(B1157-B1156)</f>
        <v>19.75</v>
      </c>
      <c r="E1157" s="1">
        <f t="shared" si="55"/>
        <v>19.75</v>
      </c>
      <c r="F1157" s="4">
        <f t="shared" si="56"/>
        <v>97.396577919954836</v>
      </c>
      <c r="H1157" s="4">
        <f t="shared" si="57"/>
        <v>77.27984782365435</v>
      </c>
    </row>
    <row r="1158" spans="1:8" x14ac:dyDescent="0.55000000000000004">
      <c r="A1158" s="2">
        <v>43733</v>
      </c>
      <c r="B1158" s="3">
        <v>22020.15</v>
      </c>
      <c r="C1158" s="1">
        <f>IF(B1158&gt;B1157,1,0)</f>
        <v>0</v>
      </c>
      <c r="D1158" s="1">
        <f>ABS(B1158-B1157)</f>
        <v>78.68999999999869</v>
      </c>
      <c r="E1158" s="1">
        <f t="shared" si="55"/>
        <v>0</v>
      </c>
      <c r="F1158" s="4">
        <f t="shared" si="56"/>
        <v>92.697065971265786</v>
      </c>
      <c r="H1158" s="4">
        <f t="shared" si="57"/>
        <v>63.707222580943267</v>
      </c>
    </row>
    <row r="1159" spans="1:8" x14ac:dyDescent="0.55000000000000004">
      <c r="A1159" s="2">
        <v>43734</v>
      </c>
      <c r="B1159" s="3">
        <v>22048.240000000002</v>
      </c>
      <c r="C1159" s="1">
        <f>IF(B1159&gt;B1158,1,0)</f>
        <v>1</v>
      </c>
      <c r="D1159" s="1">
        <f>ABS(B1159-B1158)</f>
        <v>28.090000000000146</v>
      </c>
      <c r="E1159" s="1">
        <f t="shared" si="55"/>
        <v>28.090000000000146</v>
      </c>
      <c r="F1159" s="4">
        <f t="shared" si="56"/>
        <v>92.715393539720395</v>
      </c>
      <c r="H1159" s="4">
        <f t="shared" si="57"/>
        <v>51.17577712973906</v>
      </c>
    </row>
    <row r="1160" spans="1:8" x14ac:dyDescent="0.55000000000000004">
      <c r="A1160" s="2">
        <v>43735</v>
      </c>
      <c r="B1160" s="3">
        <v>21878.9</v>
      </c>
      <c r="C1160" s="1">
        <f>IF(B1160&gt;B1159,1,0)</f>
        <v>0</v>
      </c>
      <c r="D1160" s="1">
        <f>ABS(B1160-B1159)</f>
        <v>169.34000000000015</v>
      </c>
      <c r="E1160" s="1">
        <f t="shared" si="55"/>
        <v>0</v>
      </c>
      <c r="F1160" s="4">
        <f t="shared" si="56"/>
        <v>78.93507706679128</v>
      </c>
      <c r="H1160" s="4">
        <f t="shared" si="57"/>
        <v>16.169263527900874</v>
      </c>
    </row>
    <row r="1161" spans="1:8" x14ac:dyDescent="0.55000000000000004">
      <c r="A1161" s="2">
        <v>43738</v>
      </c>
      <c r="B1161" s="3">
        <v>21755.84</v>
      </c>
      <c r="C1161" s="1">
        <f>IF(B1161&gt;B1160,1,0)</f>
        <v>0</v>
      </c>
      <c r="D1161" s="1">
        <f>ABS(B1161-B1160)</f>
        <v>123.06000000000131</v>
      </c>
      <c r="E1161" s="1">
        <f t="shared" si="55"/>
        <v>0</v>
      </c>
      <c r="F1161" s="4">
        <f t="shared" si="56"/>
        <v>70.159530902317215</v>
      </c>
      <c r="H1161" s="4">
        <f t="shared" si="57"/>
        <v>7.0369256976802754</v>
      </c>
    </row>
    <row r="1162" spans="1:8" x14ac:dyDescent="0.55000000000000004">
      <c r="A1162" s="2">
        <v>43739</v>
      </c>
      <c r="B1162" s="3">
        <v>21885.24</v>
      </c>
      <c r="C1162" s="1">
        <f>IF(B1162&gt;B1161,1,0)</f>
        <v>1</v>
      </c>
      <c r="D1162" s="1">
        <f>ABS(B1162-B1161)</f>
        <v>129.40000000000146</v>
      </c>
      <c r="E1162" s="1">
        <f t="shared" si="55"/>
        <v>129.40000000000146</v>
      </c>
      <c r="F1162" s="4">
        <f t="shared" si="56"/>
        <v>70.385982074779591</v>
      </c>
      <c r="H1162" s="4">
        <f t="shared" si="57"/>
        <v>35.006334881860127</v>
      </c>
    </row>
    <row r="1163" spans="1:8" x14ac:dyDescent="0.55000000000000004">
      <c r="A1163" s="2">
        <v>43740</v>
      </c>
      <c r="B1163" s="3">
        <v>21778.61</v>
      </c>
      <c r="C1163" s="1">
        <f>IF(B1163&gt;B1162,1,0)</f>
        <v>0</v>
      </c>
      <c r="D1163" s="1">
        <f>ABS(B1163-B1162)</f>
        <v>106.63000000000102</v>
      </c>
      <c r="E1163" s="1">
        <f t="shared" si="55"/>
        <v>0</v>
      </c>
      <c r="F1163" s="4">
        <f t="shared" si="56"/>
        <v>63.579192928462533</v>
      </c>
      <c r="H1163" s="4">
        <f t="shared" si="57"/>
        <v>24.487633177525971</v>
      </c>
    </row>
    <row r="1164" spans="1:8" x14ac:dyDescent="0.55000000000000004">
      <c r="A1164" s="2">
        <v>43741</v>
      </c>
      <c r="B1164" s="3">
        <v>21341.74</v>
      </c>
      <c r="C1164" s="1">
        <f>IF(B1164&gt;B1163,1,0)</f>
        <v>0</v>
      </c>
      <c r="D1164" s="1">
        <f>ABS(B1164-B1163)</f>
        <v>436.86999999999898</v>
      </c>
      <c r="E1164" s="1">
        <f t="shared" si="55"/>
        <v>0</v>
      </c>
      <c r="F1164" s="4">
        <f t="shared" si="56"/>
        <v>42.262358103942383</v>
      </c>
      <c r="H1164" s="4">
        <f t="shared" si="57"/>
        <v>16.257098346650711</v>
      </c>
    </row>
    <row r="1165" spans="1:8" x14ac:dyDescent="0.55000000000000004">
      <c r="A1165" s="2">
        <v>43742</v>
      </c>
      <c r="B1165" s="3">
        <v>21410.2</v>
      </c>
      <c r="C1165" s="1">
        <f>IF(B1165&gt;B1164,1,0)</f>
        <v>1</v>
      </c>
      <c r="D1165" s="1">
        <f>ABS(B1165-B1164)</f>
        <v>68.459999999999127</v>
      </c>
      <c r="E1165" s="1">
        <f t="shared" si="55"/>
        <v>68.459999999999127</v>
      </c>
      <c r="F1165" s="4">
        <f t="shared" si="56"/>
        <v>38.808064113158977</v>
      </c>
      <c r="H1165" s="4">
        <f t="shared" si="57"/>
        <v>26.688788173087357</v>
      </c>
    </row>
    <row r="1166" spans="1:8" x14ac:dyDescent="0.55000000000000004">
      <c r="A1166" s="2">
        <v>43745</v>
      </c>
      <c r="B1166" s="3">
        <v>21375.25</v>
      </c>
      <c r="C1166" s="1">
        <f>IF(B1166&gt;B1165,1,0)</f>
        <v>0</v>
      </c>
      <c r="D1166" s="1">
        <f>ABS(B1166-B1165)</f>
        <v>34.950000000000728</v>
      </c>
      <c r="E1166" s="1">
        <f t="shared" si="55"/>
        <v>0</v>
      </c>
      <c r="F1166" s="4">
        <f t="shared" si="56"/>
        <v>27.581440252768314</v>
      </c>
      <c r="H1166" s="4">
        <f t="shared" si="57"/>
        <v>10.582615819820244</v>
      </c>
    </row>
    <row r="1167" spans="1:8" x14ac:dyDescent="0.55000000000000004">
      <c r="A1167" s="2">
        <v>43746</v>
      </c>
      <c r="B1167" s="3">
        <v>21587.78</v>
      </c>
      <c r="C1167" s="1">
        <f>IF(B1167&gt;B1166,1,0)</f>
        <v>1</v>
      </c>
      <c r="D1167" s="1">
        <f>ABS(B1167-B1166)</f>
        <v>212.52999999999884</v>
      </c>
      <c r="E1167" s="1">
        <f t="shared" si="55"/>
        <v>212.52999999999884</v>
      </c>
      <c r="F1167" s="4">
        <f t="shared" si="56"/>
        <v>36.802701115678204</v>
      </c>
      <c r="H1167" s="4">
        <f t="shared" si="57"/>
        <v>37.32548717471856</v>
      </c>
    </row>
    <row r="1168" spans="1:8" x14ac:dyDescent="0.55000000000000004">
      <c r="A1168" s="2">
        <v>43747</v>
      </c>
      <c r="B1168" s="3">
        <v>21456.38</v>
      </c>
      <c r="C1168" s="1">
        <f>IF(B1168&gt;B1167,1,0)</f>
        <v>0</v>
      </c>
      <c r="D1168" s="1">
        <f>ABS(B1168-B1167)</f>
        <v>131.39999999999782</v>
      </c>
      <c r="E1168" s="1">
        <f t="shared" si="55"/>
        <v>0</v>
      </c>
      <c r="F1168" s="4">
        <f t="shared" si="56"/>
        <v>34.786884256885216</v>
      </c>
      <c r="H1168" s="4">
        <f t="shared" si="57"/>
        <v>62.813519917735981</v>
      </c>
    </row>
    <row r="1169" spans="1:8" x14ac:dyDescent="0.55000000000000004">
      <c r="A1169" s="2">
        <v>43748</v>
      </c>
      <c r="B1169" s="3">
        <v>21551.98</v>
      </c>
      <c r="C1169" s="1">
        <f>IF(B1169&gt;B1168,1,0)</f>
        <v>1</v>
      </c>
      <c r="D1169" s="1">
        <f>ABS(B1169-B1168)</f>
        <v>95.599999999998545</v>
      </c>
      <c r="E1169" s="1">
        <f t="shared" ref="E1169:E1232" si="58">C1169*D1169</f>
        <v>95.599999999998545</v>
      </c>
      <c r="F1169" s="4">
        <f t="shared" ref="F1169:F1232" si="59">SUM(E1156:E1169)/SUM(D1156:D1169)*100</f>
        <v>35.250178206671748</v>
      </c>
      <c r="H1169" s="4">
        <f t="shared" ref="H1169:H1232" si="60">SUM(E1166:E1169)/SUM(D1166:D1169)*100</f>
        <v>64.940566514921599</v>
      </c>
    </row>
    <row r="1170" spans="1:8" x14ac:dyDescent="0.55000000000000004">
      <c r="A1170" s="2">
        <v>43749</v>
      </c>
      <c r="B1170" s="3">
        <v>21798.87</v>
      </c>
      <c r="C1170" s="1">
        <f>IF(B1170&gt;B1169,1,0)</f>
        <v>1</v>
      </c>
      <c r="D1170" s="1">
        <f>ABS(B1170-B1169)</f>
        <v>246.88999999999942</v>
      </c>
      <c r="E1170" s="1">
        <f t="shared" si="58"/>
        <v>246.88999999999942</v>
      </c>
      <c r="F1170" s="4">
        <f t="shared" si="59"/>
        <v>42.553915160018235</v>
      </c>
      <c r="H1170" s="4">
        <f t="shared" si="60"/>
        <v>80.857201130503356</v>
      </c>
    </row>
    <row r="1171" spans="1:8" x14ac:dyDescent="0.55000000000000004">
      <c r="A1171" s="2">
        <v>43753</v>
      </c>
      <c r="B1171" s="3">
        <v>22207.21</v>
      </c>
      <c r="C1171" s="1">
        <f>IF(B1171&gt;B1170,1,0)</f>
        <v>1</v>
      </c>
      <c r="D1171" s="1">
        <f>ABS(B1171-B1170)</f>
        <v>408.34000000000015</v>
      </c>
      <c r="E1171" s="1">
        <f t="shared" si="58"/>
        <v>408.34000000000015</v>
      </c>
      <c r="F1171" s="4">
        <f t="shared" si="59"/>
        <v>52.386741548287617</v>
      </c>
      <c r="H1171" s="4">
        <f t="shared" si="60"/>
        <v>85.105924758849909</v>
      </c>
    </row>
    <row r="1172" spans="1:8" x14ac:dyDescent="0.55000000000000004">
      <c r="A1172" s="2">
        <v>43754</v>
      </c>
      <c r="B1172" s="3">
        <v>22472.92</v>
      </c>
      <c r="C1172" s="1">
        <f>IF(B1172&gt;B1171,1,0)</f>
        <v>1</v>
      </c>
      <c r="D1172" s="1">
        <f>ABS(B1172-B1171)</f>
        <v>265.70999999999913</v>
      </c>
      <c r="E1172" s="1">
        <f t="shared" si="58"/>
        <v>265.70999999999913</v>
      </c>
      <c r="F1172" s="4">
        <f t="shared" si="59"/>
        <v>59.212866310987344</v>
      </c>
      <c r="H1172" s="4">
        <f t="shared" si="60"/>
        <v>100</v>
      </c>
    </row>
    <row r="1173" spans="1:8" x14ac:dyDescent="0.55000000000000004">
      <c r="A1173" s="2">
        <v>43755</v>
      </c>
      <c r="B1173" s="3">
        <v>22451.86</v>
      </c>
      <c r="C1173" s="1">
        <f>IF(B1173&gt;B1172,1,0)</f>
        <v>0</v>
      </c>
      <c r="D1173" s="1">
        <f>ABS(B1173-B1172)</f>
        <v>21.059999999997672</v>
      </c>
      <c r="E1173" s="1">
        <f t="shared" si="58"/>
        <v>0</v>
      </c>
      <c r="F1173" s="4">
        <f t="shared" si="59"/>
        <v>58.236336032388657</v>
      </c>
      <c r="H1173" s="4">
        <f t="shared" si="60"/>
        <v>97.76433121019133</v>
      </c>
    </row>
    <row r="1174" spans="1:8" x14ac:dyDescent="0.55000000000000004">
      <c r="A1174" s="2">
        <v>43756</v>
      </c>
      <c r="B1174" s="3">
        <v>22492.68</v>
      </c>
      <c r="C1174" s="1">
        <f>IF(B1174&gt;B1173,1,0)</f>
        <v>1</v>
      </c>
      <c r="D1174" s="1">
        <f>ABS(B1174-B1173)</f>
        <v>40.819999999999709</v>
      </c>
      <c r="E1174" s="1">
        <f t="shared" si="58"/>
        <v>40.819999999999709</v>
      </c>
      <c r="F1174" s="4">
        <f t="shared" si="59"/>
        <v>63.218217528384137</v>
      </c>
      <c r="H1174" s="4">
        <f t="shared" si="60"/>
        <v>97.138314785373908</v>
      </c>
    </row>
    <row r="1175" spans="1:8" x14ac:dyDescent="0.55000000000000004">
      <c r="A1175" s="2">
        <v>43759</v>
      </c>
      <c r="B1175" s="3">
        <v>22548.9</v>
      </c>
      <c r="C1175" s="1">
        <f>IF(B1175&gt;B1174,1,0)</f>
        <v>1</v>
      </c>
      <c r="D1175" s="1">
        <f>ABS(B1175-B1174)</f>
        <v>56.220000000001164</v>
      </c>
      <c r="E1175" s="1">
        <f t="shared" si="58"/>
        <v>56.220000000001164</v>
      </c>
      <c r="F1175" s="4">
        <f t="shared" si="59"/>
        <v>67.585414744908903</v>
      </c>
      <c r="H1175" s="4">
        <f t="shared" si="60"/>
        <v>94.51291003361095</v>
      </c>
    </row>
    <row r="1176" spans="1:8" x14ac:dyDescent="0.55000000000000004">
      <c r="A1176" s="2">
        <v>43761</v>
      </c>
      <c r="B1176" s="3">
        <v>22625.38</v>
      </c>
      <c r="C1176" s="1">
        <f>IF(B1176&gt;B1175,1,0)</f>
        <v>1</v>
      </c>
      <c r="D1176" s="1">
        <f>ABS(B1176-B1175)</f>
        <v>76.479999999999563</v>
      </c>
      <c r="E1176" s="1">
        <f t="shared" si="58"/>
        <v>76.479999999999563</v>
      </c>
      <c r="F1176" s="4">
        <f t="shared" si="59"/>
        <v>66.806390670130298</v>
      </c>
      <c r="H1176" s="4">
        <f t="shared" si="60"/>
        <v>89.176688251619964</v>
      </c>
    </row>
    <row r="1177" spans="1:8" x14ac:dyDescent="0.55000000000000004">
      <c r="A1177" s="2">
        <v>43762</v>
      </c>
      <c r="B1177" s="3">
        <v>22750.6</v>
      </c>
      <c r="C1177" s="1">
        <f>IF(B1177&gt;B1176,1,0)</f>
        <v>1</v>
      </c>
      <c r="D1177" s="1">
        <f>ABS(B1177-B1176)</f>
        <v>125.21999999999753</v>
      </c>
      <c r="E1177" s="1">
        <f t="shared" si="58"/>
        <v>125.21999999999753</v>
      </c>
      <c r="F1177" s="4">
        <f t="shared" si="59"/>
        <v>71.88624439891025</v>
      </c>
      <c r="H1177" s="4">
        <f t="shared" si="60"/>
        <v>100</v>
      </c>
    </row>
    <row r="1178" spans="1:8" x14ac:dyDescent="0.55000000000000004">
      <c r="A1178" s="2">
        <v>43763</v>
      </c>
      <c r="B1178" s="3">
        <v>22799.81</v>
      </c>
      <c r="C1178" s="1">
        <f>IF(B1178&gt;B1177,1,0)</f>
        <v>1</v>
      </c>
      <c r="D1178" s="1">
        <f>ABS(B1178-B1177)</f>
        <v>49.210000000002765</v>
      </c>
      <c r="E1178" s="1">
        <f t="shared" si="58"/>
        <v>49.210000000002765</v>
      </c>
      <c r="F1178" s="4">
        <f t="shared" si="59"/>
        <v>89.775163812340239</v>
      </c>
      <c r="H1178" s="4">
        <f t="shared" si="60"/>
        <v>100</v>
      </c>
    </row>
    <row r="1179" spans="1:8" x14ac:dyDescent="0.55000000000000004">
      <c r="A1179" s="2">
        <v>43766</v>
      </c>
      <c r="B1179" s="3">
        <v>22867.27</v>
      </c>
      <c r="C1179" s="1">
        <f>IF(B1179&gt;B1178,1,0)</f>
        <v>1</v>
      </c>
      <c r="D1179" s="1">
        <f>ABS(B1179-B1178)</f>
        <v>67.459999999999127</v>
      </c>
      <c r="E1179" s="1">
        <f t="shared" si="58"/>
        <v>67.459999999999127</v>
      </c>
      <c r="F1179" s="4">
        <f t="shared" si="59"/>
        <v>89.769582234741335</v>
      </c>
      <c r="H1179" s="4">
        <f t="shared" si="60"/>
        <v>100</v>
      </c>
    </row>
    <row r="1180" spans="1:8" x14ac:dyDescent="0.55000000000000004">
      <c r="A1180" s="2">
        <v>43767</v>
      </c>
      <c r="B1180" s="3">
        <v>22974.13</v>
      </c>
      <c r="C1180" s="1">
        <f>IF(B1180&gt;B1179,1,0)</f>
        <v>1</v>
      </c>
      <c r="D1180" s="1">
        <f>ABS(B1180-B1179)</f>
        <v>106.86000000000058</v>
      </c>
      <c r="E1180" s="1">
        <f t="shared" si="58"/>
        <v>106.86000000000058</v>
      </c>
      <c r="F1180" s="4">
        <f t="shared" si="59"/>
        <v>91.991805861960501</v>
      </c>
      <c r="H1180" s="4">
        <f t="shared" si="60"/>
        <v>100</v>
      </c>
    </row>
    <row r="1181" spans="1:8" x14ac:dyDescent="0.55000000000000004">
      <c r="A1181" s="2">
        <v>43768</v>
      </c>
      <c r="B1181" s="3">
        <v>22843.119999999999</v>
      </c>
      <c r="C1181" s="1">
        <f>IF(B1181&gt;B1180,1,0)</f>
        <v>0</v>
      </c>
      <c r="D1181" s="1">
        <f>ABS(B1181-B1180)</f>
        <v>131.01000000000204</v>
      </c>
      <c r="E1181" s="1">
        <f t="shared" si="58"/>
        <v>0</v>
      </c>
      <c r="F1181" s="4">
        <f t="shared" si="59"/>
        <v>84.444212744474044</v>
      </c>
      <c r="H1181" s="4">
        <f t="shared" si="60"/>
        <v>63.047893044508271</v>
      </c>
    </row>
    <row r="1182" spans="1:8" x14ac:dyDescent="0.55000000000000004">
      <c r="A1182" s="2">
        <v>43769</v>
      </c>
      <c r="B1182" s="3">
        <v>22927.040000000001</v>
      </c>
      <c r="C1182" s="1">
        <f>IF(B1182&gt;B1181,1,0)</f>
        <v>1</v>
      </c>
      <c r="D1182" s="1">
        <f>ABS(B1182-B1181)</f>
        <v>83.920000000001892</v>
      </c>
      <c r="E1182" s="1">
        <f t="shared" si="58"/>
        <v>83.920000000001892</v>
      </c>
      <c r="F1182" s="4">
        <f t="shared" si="59"/>
        <v>91.431710615280608</v>
      </c>
      <c r="H1182" s="4">
        <f t="shared" si="60"/>
        <v>66.342967244701143</v>
      </c>
    </row>
    <row r="1183" spans="1:8" x14ac:dyDescent="0.55000000000000004">
      <c r="A1183" s="2">
        <v>43770</v>
      </c>
      <c r="B1183" s="3">
        <v>22850.77</v>
      </c>
      <c r="C1183" s="1">
        <f>IF(B1183&gt;B1182,1,0)</f>
        <v>0</v>
      </c>
      <c r="D1183" s="1">
        <f>ABS(B1183-B1182)</f>
        <v>76.270000000000437</v>
      </c>
      <c r="E1183" s="1">
        <f t="shared" si="58"/>
        <v>0</v>
      </c>
      <c r="F1183" s="4">
        <f t="shared" si="59"/>
        <v>86.992657237093198</v>
      </c>
      <c r="H1183" s="4">
        <f t="shared" si="60"/>
        <v>47.927448123398506</v>
      </c>
    </row>
    <row r="1184" spans="1:8" x14ac:dyDescent="0.55000000000000004">
      <c r="A1184" s="2">
        <v>43774</v>
      </c>
      <c r="B1184" s="3">
        <v>23251.99</v>
      </c>
      <c r="C1184" s="1">
        <f>IF(B1184&gt;B1183,1,0)</f>
        <v>1</v>
      </c>
      <c r="D1184" s="1">
        <f>ABS(B1184-B1183)</f>
        <v>401.22000000000116</v>
      </c>
      <c r="E1184" s="1">
        <f t="shared" si="58"/>
        <v>401.22000000000116</v>
      </c>
      <c r="F1184" s="4">
        <f t="shared" si="59"/>
        <v>88.043774217195519</v>
      </c>
      <c r="H1184" s="4">
        <f t="shared" si="60"/>
        <v>70.064411773201115</v>
      </c>
    </row>
    <row r="1185" spans="1:8" x14ac:dyDescent="0.55000000000000004">
      <c r="A1185" s="2">
        <v>43775</v>
      </c>
      <c r="B1185" s="3">
        <v>23303.82</v>
      </c>
      <c r="C1185" s="1">
        <f>IF(B1185&gt;B1184,1,0)</f>
        <v>1</v>
      </c>
      <c r="D1185" s="1">
        <f>ABS(B1185-B1184)</f>
        <v>51.829999999998108</v>
      </c>
      <c r="E1185" s="1">
        <f t="shared" si="58"/>
        <v>51.829999999998108</v>
      </c>
      <c r="F1185" s="4">
        <f t="shared" si="59"/>
        <v>85.299589902722602</v>
      </c>
      <c r="H1185" s="4">
        <f t="shared" si="60"/>
        <v>87.562781292805397</v>
      </c>
    </row>
    <row r="1186" spans="1:8" x14ac:dyDescent="0.55000000000000004">
      <c r="A1186" s="2">
        <v>43776</v>
      </c>
      <c r="B1186" s="3">
        <v>23330.32</v>
      </c>
      <c r="C1186" s="1">
        <f>IF(B1186&gt;B1185,1,0)</f>
        <v>1</v>
      </c>
      <c r="D1186" s="1">
        <f>ABS(B1186-B1185)</f>
        <v>26.5</v>
      </c>
      <c r="E1186" s="1">
        <f t="shared" si="58"/>
        <v>26.5</v>
      </c>
      <c r="F1186" s="4">
        <f t="shared" si="59"/>
        <v>82.623584561061747</v>
      </c>
      <c r="H1186" s="4">
        <f t="shared" si="60"/>
        <v>86.277931704508575</v>
      </c>
    </row>
    <row r="1187" spans="1:8" x14ac:dyDescent="0.55000000000000004">
      <c r="A1187" s="2">
        <v>43777</v>
      </c>
      <c r="B1187" s="3">
        <v>23391.87</v>
      </c>
      <c r="C1187" s="1">
        <f>IF(B1187&gt;B1186,1,0)</f>
        <v>1</v>
      </c>
      <c r="D1187" s="1">
        <f>ABS(B1187-B1186)</f>
        <v>61.549999999999272</v>
      </c>
      <c r="E1187" s="1">
        <f t="shared" si="58"/>
        <v>61.549999999999272</v>
      </c>
      <c r="F1187" s="4">
        <f t="shared" si="59"/>
        <v>84.697726953940958</v>
      </c>
      <c r="H1187" s="4">
        <f t="shared" si="60"/>
        <v>100</v>
      </c>
    </row>
    <row r="1188" spans="1:8" x14ac:dyDescent="0.55000000000000004">
      <c r="A1188" s="2">
        <v>43780</v>
      </c>
      <c r="B1188" s="3">
        <v>23331.84</v>
      </c>
      <c r="C1188" s="1">
        <f>IF(B1188&gt;B1187,1,0)</f>
        <v>0</v>
      </c>
      <c r="D1188" s="1">
        <f>ABS(B1188-B1187)</f>
        <v>60.029999999998836</v>
      </c>
      <c r="E1188" s="1">
        <f t="shared" si="58"/>
        <v>0</v>
      </c>
      <c r="F1188" s="4">
        <f t="shared" si="59"/>
        <v>80.542008181804889</v>
      </c>
      <c r="H1188" s="4">
        <f t="shared" si="60"/>
        <v>69.971487169226165</v>
      </c>
    </row>
    <row r="1189" spans="1:8" x14ac:dyDescent="0.55000000000000004">
      <c r="A1189" s="2">
        <v>43781</v>
      </c>
      <c r="B1189" s="3">
        <v>23520.01</v>
      </c>
      <c r="C1189" s="1">
        <f>IF(B1189&gt;B1188,1,0)</f>
        <v>1</v>
      </c>
      <c r="D1189" s="1">
        <f>ABS(B1189-B1188)</f>
        <v>188.16999999999825</v>
      </c>
      <c r="E1189" s="1">
        <f t="shared" si="58"/>
        <v>188.16999999999825</v>
      </c>
      <c r="F1189" s="4">
        <f t="shared" si="59"/>
        <v>82.247149223300227</v>
      </c>
      <c r="H1189" s="4">
        <f t="shared" si="60"/>
        <v>82.147211895910928</v>
      </c>
    </row>
    <row r="1190" spans="1:8" x14ac:dyDescent="0.55000000000000004">
      <c r="A1190" s="2">
        <v>43782</v>
      </c>
      <c r="B1190" s="3">
        <v>23319.87</v>
      </c>
      <c r="C1190" s="1">
        <f>IF(B1190&gt;B1189,1,0)</f>
        <v>0</v>
      </c>
      <c r="D1190" s="1">
        <f>ABS(B1190-B1189)</f>
        <v>200.13999999999942</v>
      </c>
      <c r="E1190" s="1">
        <f t="shared" si="58"/>
        <v>0</v>
      </c>
      <c r="F1190" s="4">
        <f t="shared" si="59"/>
        <v>71.311349646186557</v>
      </c>
      <c r="H1190" s="4">
        <f t="shared" si="60"/>
        <v>48.975269175704483</v>
      </c>
    </row>
    <row r="1191" spans="1:8" x14ac:dyDescent="0.55000000000000004">
      <c r="A1191" s="2">
        <v>43783</v>
      </c>
      <c r="B1191" s="3">
        <v>23141.55</v>
      </c>
      <c r="C1191" s="1">
        <f>IF(B1191&gt;B1190,1,0)</f>
        <v>0</v>
      </c>
      <c r="D1191" s="1">
        <f>ABS(B1191-B1190)</f>
        <v>178.31999999999971</v>
      </c>
      <c r="E1191" s="1">
        <f t="shared" si="58"/>
        <v>0</v>
      </c>
      <c r="F1191" s="4">
        <f t="shared" si="59"/>
        <v>61.618196839208558</v>
      </c>
      <c r="H1191" s="4">
        <f t="shared" si="60"/>
        <v>30.027447100500972</v>
      </c>
    </row>
    <row r="1192" spans="1:8" x14ac:dyDescent="0.55000000000000004">
      <c r="A1192" s="2">
        <v>43784</v>
      </c>
      <c r="B1192" s="3">
        <v>23303.32</v>
      </c>
      <c r="C1192" s="1">
        <f>IF(B1192&gt;B1191,1,0)</f>
        <v>1</v>
      </c>
      <c r="D1192" s="1">
        <f>ABS(B1192-B1191)</f>
        <v>161.77000000000044</v>
      </c>
      <c r="E1192" s="1">
        <f t="shared" si="58"/>
        <v>161.77000000000044</v>
      </c>
      <c r="F1192" s="4">
        <f t="shared" si="59"/>
        <v>64.024957522074558</v>
      </c>
      <c r="H1192" s="4">
        <f t="shared" si="60"/>
        <v>48.042284459088371</v>
      </c>
    </row>
    <row r="1193" spans="1:8" x14ac:dyDescent="0.55000000000000004">
      <c r="A1193" s="2">
        <v>43787</v>
      </c>
      <c r="B1193" s="3">
        <v>23416.76</v>
      </c>
      <c r="C1193" s="1">
        <f>IF(B1193&gt;B1192,1,0)</f>
        <v>1</v>
      </c>
      <c r="D1193" s="1">
        <f>ABS(B1193-B1192)</f>
        <v>113.43999999999869</v>
      </c>
      <c r="E1193" s="1">
        <f t="shared" si="58"/>
        <v>113.43999999999869</v>
      </c>
      <c r="F1193" s="4">
        <f t="shared" si="59"/>
        <v>64.923439596312889</v>
      </c>
      <c r="H1193" s="4">
        <f t="shared" si="60"/>
        <v>42.10228402710846</v>
      </c>
    </row>
    <row r="1194" spans="1:8" x14ac:dyDescent="0.55000000000000004">
      <c r="A1194" s="2">
        <v>43788</v>
      </c>
      <c r="B1194" s="3">
        <v>23292.65</v>
      </c>
      <c r="C1194" s="1">
        <f>IF(B1194&gt;B1193,1,0)</f>
        <v>0</v>
      </c>
      <c r="D1194" s="1">
        <f>ABS(B1194-B1193)</f>
        <v>124.10999999999694</v>
      </c>
      <c r="E1194" s="1">
        <f t="shared" si="58"/>
        <v>0</v>
      </c>
      <c r="F1194" s="4">
        <f t="shared" si="59"/>
        <v>58.570290806552329</v>
      </c>
      <c r="H1194" s="4">
        <f t="shared" si="60"/>
        <v>47.64386122844698</v>
      </c>
    </row>
    <row r="1195" spans="1:8" x14ac:dyDescent="0.55000000000000004">
      <c r="A1195" s="2">
        <v>43789</v>
      </c>
      <c r="B1195" s="3">
        <v>23148.57</v>
      </c>
      <c r="C1195" s="1">
        <f>IF(B1195&gt;B1194,1,0)</f>
        <v>0</v>
      </c>
      <c r="D1195" s="1">
        <f>ABS(B1195-B1194)</f>
        <v>144.08000000000175</v>
      </c>
      <c r="E1195" s="1">
        <f t="shared" si="58"/>
        <v>0</v>
      </c>
      <c r="F1195" s="4">
        <f t="shared" si="59"/>
        <v>58.161220509258058</v>
      </c>
      <c r="H1195" s="4">
        <f t="shared" si="60"/>
        <v>50.645933014354107</v>
      </c>
    </row>
    <row r="1196" spans="1:8" x14ac:dyDescent="0.55000000000000004">
      <c r="A1196" s="2">
        <v>43790</v>
      </c>
      <c r="B1196" s="3">
        <v>23038.58</v>
      </c>
      <c r="C1196" s="1">
        <f>IF(B1196&gt;B1195,1,0)</f>
        <v>0</v>
      </c>
      <c r="D1196" s="1">
        <f>ABS(B1196-B1195)</f>
        <v>109.98999999999796</v>
      </c>
      <c r="E1196" s="1">
        <f t="shared" si="58"/>
        <v>0</v>
      </c>
      <c r="F1196" s="4">
        <f t="shared" si="59"/>
        <v>52.939254355914912</v>
      </c>
      <c r="H1196" s="4">
        <f t="shared" si="60"/>
        <v>23.074732516984614</v>
      </c>
    </row>
    <row r="1197" spans="1:8" x14ac:dyDescent="0.55000000000000004">
      <c r="A1197" s="2">
        <v>43791</v>
      </c>
      <c r="B1197" s="3">
        <v>23112.880000000001</v>
      </c>
      <c r="C1197" s="1">
        <f>IF(B1197&gt;B1196,1,0)</f>
        <v>1</v>
      </c>
      <c r="D1197" s="1">
        <f>ABS(B1197-B1196)</f>
        <v>74.299999999999272</v>
      </c>
      <c r="E1197" s="1">
        <f t="shared" si="58"/>
        <v>74.299999999999272</v>
      </c>
      <c r="F1197" s="4">
        <f t="shared" si="59"/>
        <v>56.914189242660107</v>
      </c>
      <c r="H1197" s="4">
        <f t="shared" si="60"/>
        <v>16.420615275813283</v>
      </c>
    </row>
    <row r="1198" spans="1:8" x14ac:dyDescent="0.55000000000000004">
      <c r="A1198" s="2">
        <v>43794</v>
      </c>
      <c r="B1198" s="3">
        <v>23292.81</v>
      </c>
      <c r="C1198" s="1">
        <f>IF(B1198&gt;B1197,1,0)</f>
        <v>1</v>
      </c>
      <c r="D1198" s="1">
        <f>ABS(B1198-B1197)</f>
        <v>179.93000000000029</v>
      </c>
      <c r="E1198" s="1">
        <f t="shared" si="58"/>
        <v>179.93000000000029</v>
      </c>
      <c r="F1198" s="4">
        <f t="shared" si="59"/>
        <v>51.219118841687774</v>
      </c>
      <c r="H1198" s="4">
        <f t="shared" si="60"/>
        <v>50.015738736966341</v>
      </c>
    </row>
    <row r="1199" spans="1:8" x14ac:dyDescent="0.55000000000000004">
      <c r="A1199" s="2">
        <v>43795</v>
      </c>
      <c r="B1199" s="3">
        <v>23373.32</v>
      </c>
      <c r="C1199" s="1">
        <f>IF(B1199&gt;B1198,1,0)</f>
        <v>1</v>
      </c>
      <c r="D1199" s="1">
        <f>ABS(B1199-B1198)</f>
        <v>80.509999999998399</v>
      </c>
      <c r="E1199" s="1">
        <f t="shared" si="58"/>
        <v>80.509999999998399</v>
      </c>
      <c r="F1199" s="4">
        <f t="shared" si="59"/>
        <v>52.040708463508032</v>
      </c>
      <c r="H1199" s="4">
        <f t="shared" si="60"/>
        <v>75.268140219908943</v>
      </c>
    </row>
    <row r="1200" spans="1:8" x14ac:dyDescent="0.55000000000000004">
      <c r="A1200" s="2">
        <v>43796</v>
      </c>
      <c r="B1200" s="3">
        <v>23437.77</v>
      </c>
      <c r="C1200" s="1">
        <f>IF(B1200&gt;B1199,1,0)</f>
        <v>1</v>
      </c>
      <c r="D1200" s="1">
        <f>ABS(B1200-B1199)</f>
        <v>64.450000000000728</v>
      </c>
      <c r="E1200" s="1">
        <f t="shared" si="58"/>
        <v>64.450000000000728</v>
      </c>
      <c r="F1200" s="4">
        <f t="shared" si="59"/>
        <v>53.086242453139135</v>
      </c>
      <c r="H1200" s="4">
        <f t="shared" si="60"/>
        <v>100</v>
      </c>
    </row>
    <row r="1201" spans="1:8" x14ac:dyDescent="0.55000000000000004">
      <c r="A1201" s="2">
        <v>43797</v>
      </c>
      <c r="B1201" s="3">
        <v>23409.14</v>
      </c>
      <c r="C1201" s="1">
        <f>IF(B1201&gt;B1200,1,0)</f>
        <v>0</v>
      </c>
      <c r="D1201" s="1">
        <f>ABS(B1201-B1200)</f>
        <v>28.630000000001019</v>
      </c>
      <c r="E1201" s="1">
        <f t="shared" si="58"/>
        <v>0</v>
      </c>
      <c r="F1201" s="4">
        <f t="shared" si="59"/>
        <v>50.505600543366903</v>
      </c>
      <c r="H1201" s="4">
        <f t="shared" si="60"/>
        <v>91.901448291468384</v>
      </c>
    </row>
    <row r="1202" spans="1:8" x14ac:dyDescent="0.55000000000000004">
      <c r="A1202" s="2">
        <v>43798</v>
      </c>
      <c r="B1202" s="3">
        <v>23293.91</v>
      </c>
      <c r="C1202" s="1">
        <f>IF(B1202&gt;B1201,1,0)</f>
        <v>0</v>
      </c>
      <c r="D1202" s="1">
        <f>ABS(B1202-B1201)</f>
        <v>115.22999999999956</v>
      </c>
      <c r="E1202" s="1">
        <f t="shared" si="58"/>
        <v>0</v>
      </c>
      <c r="F1202" s="4">
        <f t="shared" si="59"/>
        <v>48.924319510853216</v>
      </c>
      <c r="H1202" s="4">
        <f t="shared" si="60"/>
        <v>50.190430025621247</v>
      </c>
    </row>
    <row r="1203" spans="1:8" x14ac:dyDescent="0.55000000000000004">
      <c r="A1203" s="2">
        <v>43801</v>
      </c>
      <c r="B1203" s="3">
        <v>23529.5</v>
      </c>
      <c r="C1203" s="1">
        <f>IF(B1203&gt;B1202,1,0)</f>
        <v>1</v>
      </c>
      <c r="D1203" s="1">
        <f>ABS(B1203-B1202)</f>
        <v>235.59000000000015</v>
      </c>
      <c r="E1203" s="1">
        <f t="shared" si="58"/>
        <v>235.59000000000015</v>
      </c>
      <c r="F1203" s="4">
        <f t="shared" si="59"/>
        <v>50.262083745284471</v>
      </c>
      <c r="H1203" s="4">
        <f t="shared" si="60"/>
        <v>67.59179995494479</v>
      </c>
    </row>
    <row r="1204" spans="1:8" x14ac:dyDescent="0.55000000000000004">
      <c r="A1204" s="2">
        <v>43802</v>
      </c>
      <c r="B1204" s="3">
        <v>23379.81</v>
      </c>
      <c r="C1204" s="1">
        <f>IF(B1204&gt;B1203,1,0)</f>
        <v>0</v>
      </c>
      <c r="D1204" s="1">
        <f>ABS(B1204-B1203)</f>
        <v>149.68999999999869</v>
      </c>
      <c r="E1204" s="1">
        <f t="shared" si="58"/>
        <v>0</v>
      </c>
      <c r="F1204" s="4">
        <f t="shared" si="59"/>
        <v>51.702802209040776</v>
      </c>
      <c r="H1204" s="4">
        <f t="shared" si="60"/>
        <v>44.523188570132746</v>
      </c>
    </row>
    <row r="1205" spans="1:8" x14ac:dyDescent="0.55000000000000004">
      <c r="A1205" s="2">
        <v>43803</v>
      </c>
      <c r="B1205" s="3">
        <v>23135.23</v>
      </c>
      <c r="C1205" s="1">
        <f>IF(B1205&gt;B1204,1,0)</f>
        <v>0</v>
      </c>
      <c r="D1205" s="1">
        <f>ABS(B1205-B1204)</f>
        <v>244.58000000000175</v>
      </c>
      <c r="E1205" s="1">
        <f t="shared" si="58"/>
        <v>0</v>
      </c>
      <c r="F1205" s="4">
        <f t="shared" si="59"/>
        <v>49.82697256748618</v>
      </c>
      <c r="H1205" s="4">
        <f t="shared" si="60"/>
        <v>31.618999047094999</v>
      </c>
    </row>
    <row r="1206" spans="1:8" x14ac:dyDescent="0.55000000000000004">
      <c r="A1206" s="2">
        <v>43804</v>
      </c>
      <c r="B1206" s="3">
        <v>23300.09</v>
      </c>
      <c r="C1206" s="1">
        <f>IF(B1206&gt;B1205,1,0)</f>
        <v>1</v>
      </c>
      <c r="D1206" s="1">
        <f>ABS(B1206-B1205)</f>
        <v>164.86000000000058</v>
      </c>
      <c r="E1206" s="1">
        <f t="shared" si="58"/>
        <v>164.86000000000058</v>
      </c>
      <c r="F1206" s="4">
        <f t="shared" si="59"/>
        <v>49.911719206948774</v>
      </c>
      <c r="H1206" s="4">
        <f t="shared" si="60"/>
        <v>50.388816186833118</v>
      </c>
    </row>
    <row r="1207" spans="1:8" x14ac:dyDescent="0.55000000000000004">
      <c r="A1207" s="2">
        <v>43805</v>
      </c>
      <c r="B1207" s="3">
        <v>23354.400000000001</v>
      </c>
      <c r="C1207" s="1">
        <f>IF(B1207&gt;B1206,1,0)</f>
        <v>1</v>
      </c>
      <c r="D1207" s="1">
        <f>ABS(B1207-B1206)</f>
        <v>54.31000000000131</v>
      </c>
      <c r="E1207" s="1">
        <f t="shared" si="58"/>
        <v>54.31000000000131</v>
      </c>
      <c r="F1207" s="4">
        <f t="shared" si="59"/>
        <v>48.23867680453727</v>
      </c>
      <c r="H1207" s="4">
        <f t="shared" si="60"/>
        <v>35.728025560772217</v>
      </c>
    </row>
    <row r="1208" spans="1:8" x14ac:dyDescent="0.55000000000000004">
      <c r="A1208" s="2">
        <v>43808</v>
      </c>
      <c r="B1208" s="3">
        <v>23430.7</v>
      </c>
      <c r="C1208" s="1">
        <f>IF(B1208&gt;B1207,1,0)</f>
        <v>1</v>
      </c>
      <c r="D1208" s="1">
        <f>ABS(B1208-B1207)</f>
        <v>76.299999999999272</v>
      </c>
      <c r="E1208" s="1">
        <f t="shared" si="58"/>
        <v>76.299999999999272</v>
      </c>
      <c r="F1208" s="4">
        <f t="shared" si="59"/>
        <v>54.007373218380771</v>
      </c>
      <c r="H1208" s="4">
        <f t="shared" si="60"/>
        <v>54.711600777705691</v>
      </c>
    </row>
    <row r="1209" spans="1:8" x14ac:dyDescent="0.55000000000000004">
      <c r="A1209" s="2">
        <v>43809</v>
      </c>
      <c r="B1209" s="3">
        <v>23410.19</v>
      </c>
      <c r="C1209" s="1">
        <f>IF(B1209&gt;B1208,1,0)</f>
        <v>0</v>
      </c>
      <c r="D1209" s="1">
        <f>ABS(B1209-B1208)</f>
        <v>20.510000000002037</v>
      </c>
      <c r="E1209" s="1">
        <f t="shared" si="58"/>
        <v>0</v>
      </c>
      <c r="F1209" s="4">
        <f t="shared" si="59"/>
        <v>58.181351946362412</v>
      </c>
      <c r="H1209" s="4">
        <f t="shared" si="60"/>
        <v>93.509082853344566</v>
      </c>
    </row>
    <row r="1210" spans="1:8" x14ac:dyDescent="0.55000000000000004">
      <c r="A1210" s="2">
        <v>43810</v>
      </c>
      <c r="B1210" s="3">
        <v>23391.86</v>
      </c>
      <c r="C1210" s="1">
        <f>IF(B1210&gt;B1209,1,0)</f>
        <v>0</v>
      </c>
      <c r="D1210" s="1">
        <f>ABS(B1210-B1209)</f>
        <v>18.329999999998108</v>
      </c>
      <c r="E1210" s="1">
        <f t="shared" si="58"/>
        <v>0</v>
      </c>
      <c r="F1210" s="4">
        <f t="shared" si="59"/>
        <v>61.71958970820446</v>
      </c>
      <c r="H1210" s="4">
        <f t="shared" si="60"/>
        <v>77.078784302154034</v>
      </c>
    </row>
    <row r="1211" spans="1:8" x14ac:dyDescent="0.55000000000000004">
      <c r="A1211" s="2">
        <v>43811</v>
      </c>
      <c r="B1211" s="3">
        <v>23424.81</v>
      </c>
      <c r="C1211" s="1">
        <f>IF(B1211&gt;B1210,1,0)</f>
        <v>1</v>
      </c>
      <c r="D1211" s="1">
        <f>ABS(B1211-B1210)</f>
        <v>32.950000000000728</v>
      </c>
      <c r="E1211" s="1">
        <f t="shared" si="58"/>
        <v>32.950000000000728</v>
      </c>
      <c r="F1211" s="4">
        <f t="shared" si="59"/>
        <v>60.63975659505958</v>
      </c>
      <c r="H1211" s="4">
        <f t="shared" si="60"/>
        <v>73.772705787021337</v>
      </c>
    </row>
    <row r="1212" spans="1:8" x14ac:dyDescent="0.55000000000000004">
      <c r="A1212" s="2">
        <v>43812</v>
      </c>
      <c r="B1212" s="3">
        <v>24023.1</v>
      </c>
      <c r="C1212" s="1">
        <f>IF(B1212&gt;B1211,1,0)</f>
        <v>1</v>
      </c>
      <c r="D1212" s="1">
        <f>ABS(B1212-B1211)</f>
        <v>598.28999999999724</v>
      </c>
      <c r="E1212" s="1">
        <f t="shared" si="58"/>
        <v>598.28999999999724</v>
      </c>
      <c r="F1212" s="4">
        <f t="shared" si="59"/>
        <v>69.379003624822801</v>
      </c>
      <c r="H1212" s="4">
        <f t="shared" si="60"/>
        <v>94.203677172874848</v>
      </c>
    </row>
    <row r="1213" spans="1:8" x14ac:dyDescent="0.55000000000000004">
      <c r="A1213" s="2">
        <v>43815</v>
      </c>
      <c r="B1213" s="3">
        <v>23952.35</v>
      </c>
      <c r="C1213" s="1">
        <f>IF(B1213&gt;B1212,1,0)</f>
        <v>0</v>
      </c>
      <c r="D1213" s="1">
        <f>ABS(B1213-B1212)</f>
        <v>70.75</v>
      </c>
      <c r="E1213" s="1">
        <f t="shared" si="58"/>
        <v>0</v>
      </c>
      <c r="F1213" s="4">
        <f t="shared" si="59"/>
        <v>65.445165833542234</v>
      </c>
      <c r="H1213" s="4">
        <f t="shared" si="60"/>
        <v>87.633274100400016</v>
      </c>
    </row>
    <row r="1214" spans="1:8" x14ac:dyDescent="0.55000000000000004">
      <c r="A1214" s="2">
        <v>43816</v>
      </c>
      <c r="B1214" s="3">
        <v>24066.12</v>
      </c>
      <c r="C1214" s="1">
        <f>IF(B1214&gt;B1213,1,0)</f>
        <v>1</v>
      </c>
      <c r="D1214" s="1">
        <f>ABS(B1214-B1213)</f>
        <v>113.77000000000044</v>
      </c>
      <c r="E1214" s="1">
        <f t="shared" si="58"/>
        <v>113.77000000000044</v>
      </c>
      <c r="F1214" s="4">
        <f t="shared" si="59"/>
        <v>66.331044448718373</v>
      </c>
      <c r="H1214" s="4">
        <f t="shared" si="60"/>
        <v>91.327106011572013</v>
      </c>
    </row>
    <row r="1215" spans="1:8" x14ac:dyDescent="0.55000000000000004">
      <c r="A1215" s="2">
        <v>43817</v>
      </c>
      <c r="B1215" s="3">
        <v>23934.43</v>
      </c>
      <c r="C1215" s="1">
        <f>IF(B1215&gt;B1214,1,0)</f>
        <v>0</v>
      </c>
      <c r="D1215" s="1">
        <f>ABS(B1215-B1214)</f>
        <v>131.68999999999869</v>
      </c>
      <c r="E1215" s="1">
        <f t="shared" si="58"/>
        <v>0</v>
      </c>
      <c r="F1215" s="4">
        <f t="shared" si="59"/>
        <v>62.958285023558759</v>
      </c>
      <c r="H1215" s="4">
        <f t="shared" si="60"/>
        <v>77.863313285948664</v>
      </c>
    </row>
    <row r="1216" spans="1:8" x14ac:dyDescent="0.55000000000000004">
      <c r="A1216" s="2">
        <v>43818</v>
      </c>
      <c r="B1216" s="3">
        <v>23864.85</v>
      </c>
      <c r="C1216" s="1">
        <f>IF(B1216&gt;B1215,1,0)</f>
        <v>0</v>
      </c>
      <c r="D1216" s="1">
        <f>ABS(B1216-B1215)</f>
        <v>69.580000000001746</v>
      </c>
      <c r="E1216" s="1">
        <f t="shared" si="58"/>
        <v>0</v>
      </c>
      <c r="F1216" s="4">
        <f t="shared" si="59"/>
        <v>64.408944074298375</v>
      </c>
      <c r="H1216" s="4">
        <f t="shared" si="60"/>
        <v>29.4901371212318</v>
      </c>
    </row>
    <row r="1217" spans="1:8" x14ac:dyDescent="0.55000000000000004">
      <c r="A1217" s="2">
        <v>43819</v>
      </c>
      <c r="B1217" s="3">
        <v>23816.63</v>
      </c>
      <c r="C1217" s="1">
        <f>IF(B1217&gt;B1216,1,0)</f>
        <v>0</v>
      </c>
      <c r="D1217" s="1">
        <f>ABS(B1217-B1216)</f>
        <v>48.219999999997526</v>
      </c>
      <c r="E1217" s="1">
        <f t="shared" si="58"/>
        <v>0</v>
      </c>
      <c r="F1217" s="4">
        <f t="shared" si="59"/>
        <v>58.003266753259823</v>
      </c>
      <c r="H1217" s="4">
        <f t="shared" si="60"/>
        <v>31.319165336123145</v>
      </c>
    </row>
    <row r="1218" spans="1:8" x14ac:dyDescent="0.55000000000000004">
      <c r="A1218" s="2">
        <v>43822</v>
      </c>
      <c r="B1218" s="3">
        <v>23821.11</v>
      </c>
      <c r="C1218" s="1">
        <f>IF(B1218&gt;B1217,1,0)</f>
        <v>1</v>
      </c>
      <c r="D1218" s="1">
        <f>ABS(B1218-B1217)</f>
        <v>4.4799999999995634</v>
      </c>
      <c r="E1218" s="1">
        <f t="shared" si="58"/>
        <v>4.4799999999995634</v>
      </c>
      <c r="F1218" s="4">
        <f t="shared" si="59"/>
        <v>63.383921097645292</v>
      </c>
      <c r="H1218" s="4">
        <f t="shared" si="60"/>
        <v>1.7639878725832212</v>
      </c>
    </row>
    <row r="1219" spans="1:8" x14ac:dyDescent="0.55000000000000004">
      <c r="A1219" s="2">
        <v>43823</v>
      </c>
      <c r="B1219" s="3">
        <v>23830.58</v>
      </c>
      <c r="C1219" s="1">
        <f>IF(B1219&gt;B1218,1,0)</f>
        <v>1</v>
      </c>
      <c r="D1219" s="1">
        <f>ABS(B1219-B1218)</f>
        <v>9.4700000000011642</v>
      </c>
      <c r="E1219" s="1">
        <f t="shared" si="58"/>
        <v>9.4700000000011642</v>
      </c>
      <c r="F1219" s="4">
        <f t="shared" si="59"/>
        <v>74.596571654958339</v>
      </c>
      <c r="H1219" s="4">
        <f t="shared" si="60"/>
        <v>10.588235294118199</v>
      </c>
    </row>
    <row r="1220" spans="1:8" x14ac:dyDescent="0.55000000000000004">
      <c r="A1220" s="2">
        <v>43824</v>
      </c>
      <c r="B1220" s="3">
        <v>23782.87</v>
      </c>
      <c r="C1220" s="1">
        <f>IF(B1220&gt;B1219,1,0)</f>
        <v>0</v>
      </c>
      <c r="D1220" s="1">
        <f>ABS(B1220-B1219)</f>
        <v>47.710000000002765</v>
      </c>
      <c r="E1220" s="1">
        <f t="shared" si="58"/>
        <v>0</v>
      </c>
      <c r="F1220" s="4">
        <f t="shared" si="59"/>
        <v>68.620599216267024</v>
      </c>
      <c r="H1220" s="4">
        <f t="shared" si="60"/>
        <v>12.695668001456678</v>
      </c>
    </row>
    <row r="1221" spans="1:8" x14ac:dyDescent="0.55000000000000004">
      <c r="A1221" s="2">
        <v>43825</v>
      </c>
      <c r="B1221" s="3">
        <v>23924.92</v>
      </c>
      <c r="C1221" s="1">
        <f>IF(B1221&gt;B1220,1,0)</f>
        <v>1</v>
      </c>
      <c r="D1221" s="1">
        <f>ABS(B1221-B1220)</f>
        <v>142.04999999999927</v>
      </c>
      <c r="E1221" s="1">
        <f t="shared" si="58"/>
        <v>142.04999999999927</v>
      </c>
      <c r="F1221" s="4">
        <f t="shared" si="59"/>
        <v>70.609782530163912</v>
      </c>
      <c r="H1221" s="4">
        <f t="shared" si="60"/>
        <v>76.579451180598838</v>
      </c>
    </row>
    <row r="1222" spans="1:8" x14ac:dyDescent="0.55000000000000004">
      <c r="A1222" s="2">
        <v>43826</v>
      </c>
      <c r="B1222" s="3">
        <v>23837.72</v>
      </c>
      <c r="C1222" s="1">
        <f>IF(B1222&gt;B1221,1,0)</f>
        <v>0</v>
      </c>
      <c r="D1222" s="1">
        <f>ABS(B1222-B1221)</f>
        <v>87.19999999999709</v>
      </c>
      <c r="E1222" s="1">
        <f t="shared" si="58"/>
        <v>0</v>
      </c>
      <c r="F1222" s="4">
        <f t="shared" si="59"/>
        <v>64.588530465949873</v>
      </c>
      <c r="H1222" s="4">
        <f t="shared" si="60"/>
        <v>52.899486785602164</v>
      </c>
    </row>
    <row r="1223" spans="1:8" x14ac:dyDescent="0.55000000000000004">
      <c r="A1223" s="2">
        <v>43829</v>
      </c>
      <c r="B1223" s="3">
        <v>23656.62</v>
      </c>
      <c r="C1223" s="1">
        <f>IF(B1223&gt;B1222,1,0)</f>
        <v>0</v>
      </c>
      <c r="D1223" s="1">
        <f>ABS(B1223-B1222)</f>
        <v>181.10000000000218</v>
      </c>
      <c r="E1223" s="1">
        <f t="shared" si="58"/>
        <v>0</v>
      </c>
      <c r="F1223" s="4">
        <f t="shared" si="59"/>
        <v>57.920788896817314</v>
      </c>
      <c r="H1223" s="4">
        <f t="shared" si="60"/>
        <v>31.011221237392235</v>
      </c>
    </row>
    <row r="1224" spans="1:8" x14ac:dyDescent="0.55000000000000004">
      <c r="A1224" s="2">
        <v>43836</v>
      </c>
      <c r="B1224" s="3">
        <v>23204.86</v>
      </c>
      <c r="C1224" s="1">
        <f>IF(B1224&gt;B1223,1,0)</f>
        <v>0</v>
      </c>
      <c r="D1224" s="1">
        <f>ABS(B1224-B1223)</f>
        <v>451.7599999999984</v>
      </c>
      <c r="E1224" s="1">
        <f t="shared" si="58"/>
        <v>0</v>
      </c>
      <c r="F1224" s="4">
        <f t="shared" si="59"/>
        <v>45.299192567193884</v>
      </c>
      <c r="H1224" s="4">
        <f t="shared" si="60"/>
        <v>16.477015694052938</v>
      </c>
    </row>
    <row r="1225" spans="1:8" x14ac:dyDescent="0.55000000000000004">
      <c r="A1225" s="2">
        <v>43837</v>
      </c>
      <c r="B1225" s="3">
        <v>23575.72</v>
      </c>
      <c r="C1225" s="1">
        <f>IF(B1225&gt;B1224,1,0)</f>
        <v>1</v>
      </c>
      <c r="D1225" s="1">
        <f>ABS(B1225-B1224)</f>
        <v>370.86000000000058</v>
      </c>
      <c r="E1225" s="1">
        <f t="shared" si="58"/>
        <v>370.86000000000058</v>
      </c>
      <c r="F1225" s="4">
        <f t="shared" si="59"/>
        <v>53.24268456721947</v>
      </c>
      <c r="H1225" s="4">
        <f t="shared" si="60"/>
        <v>33.995160048399626</v>
      </c>
    </row>
    <row r="1226" spans="1:8" x14ac:dyDescent="0.55000000000000004">
      <c r="A1226" s="2">
        <v>43838</v>
      </c>
      <c r="B1226" s="3">
        <v>23204.76</v>
      </c>
      <c r="C1226" s="1">
        <f>IF(B1226&gt;B1225,1,0)</f>
        <v>0</v>
      </c>
      <c r="D1226" s="1">
        <f>ABS(B1226-B1225)</f>
        <v>370.96000000000276</v>
      </c>
      <c r="E1226" s="1">
        <f t="shared" si="58"/>
        <v>0</v>
      </c>
      <c r="F1226" s="4">
        <f t="shared" si="59"/>
        <v>30.512002286149759</v>
      </c>
      <c r="H1226" s="4">
        <f t="shared" si="60"/>
        <v>26.97791486018561</v>
      </c>
    </row>
    <row r="1227" spans="1:8" x14ac:dyDescent="0.55000000000000004">
      <c r="A1227" s="2">
        <v>43839</v>
      </c>
      <c r="B1227" s="3">
        <v>23739.87</v>
      </c>
      <c r="C1227" s="1">
        <f>IF(B1227&gt;B1226,1,0)</f>
        <v>1</v>
      </c>
      <c r="D1227" s="1">
        <f>ABS(B1227-B1226)</f>
        <v>535.11000000000058</v>
      </c>
      <c r="E1227" s="1">
        <f t="shared" si="58"/>
        <v>535.11000000000058</v>
      </c>
      <c r="F1227" s="4">
        <f t="shared" si="59"/>
        <v>45.856409616374684</v>
      </c>
      <c r="H1227" s="4">
        <f t="shared" si="60"/>
        <v>52.407892681741664</v>
      </c>
    </row>
    <row r="1228" spans="1:8" x14ac:dyDescent="0.55000000000000004">
      <c r="A1228" s="2">
        <v>43840</v>
      </c>
      <c r="B1228" s="3">
        <v>23850.57</v>
      </c>
      <c r="C1228" s="1">
        <f>IF(B1228&gt;B1227,1,0)</f>
        <v>1</v>
      </c>
      <c r="D1228" s="1">
        <f>ABS(B1228-B1227)</f>
        <v>110.70000000000073</v>
      </c>
      <c r="E1228" s="1">
        <f t="shared" si="58"/>
        <v>110.70000000000073</v>
      </c>
      <c r="F1228" s="4">
        <f t="shared" si="59"/>
        <v>45.791502173072665</v>
      </c>
      <c r="H1228" s="4">
        <f t="shared" si="60"/>
        <v>73.266648890554293</v>
      </c>
    </row>
    <row r="1229" spans="1:8" x14ac:dyDescent="0.55000000000000004">
      <c r="A1229" s="2">
        <v>43844</v>
      </c>
      <c r="B1229" s="3">
        <v>24025.17</v>
      </c>
      <c r="C1229" s="1">
        <f>IF(B1229&gt;B1228,1,0)</f>
        <v>1</v>
      </c>
      <c r="D1229" s="1">
        <f>ABS(B1229-B1228)</f>
        <v>174.59999999999854</v>
      </c>
      <c r="E1229" s="1">
        <f t="shared" si="58"/>
        <v>174.59999999999854</v>
      </c>
      <c r="F1229" s="4">
        <f t="shared" si="59"/>
        <v>51.742453337429872</v>
      </c>
      <c r="H1229" s="4">
        <f t="shared" si="60"/>
        <v>68.862737856417226</v>
      </c>
    </row>
    <row r="1230" spans="1:8" x14ac:dyDescent="0.55000000000000004">
      <c r="A1230" s="2">
        <v>43845</v>
      </c>
      <c r="B1230" s="3">
        <v>23916.58</v>
      </c>
      <c r="C1230" s="1">
        <f>IF(B1230&gt;B1229,1,0)</f>
        <v>0</v>
      </c>
      <c r="D1230" s="1">
        <f>ABS(B1230-B1229)</f>
        <v>108.58999999999651</v>
      </c>
      <c r="E1230" s="1">
        <f t="shared" si="58"/>
        <v>0</v>
      </c>
      <c r="F1230" s="4">
        <f t="shared" si="59"/>
        <v>50.978693133445141</v>
      </c>
      <c r="H1230" s="4">
        <f t="shared" si="60"/>
        <v>88.311087190527786</v>
      </c>
    </row>
    <row r="1231" spans="1:8" x14ac:dyDescent="0.55000000000000004">
      <c r="A1231" s="2">
        <v>43846</v>
      </c>
      <c r="B1231" s="3">
        <v>23933.13</v>
      </c>
      <c r="C1231" s="1">
        <f>IF(B1231&gt;B1230,1,0)</f>
        <v>1</v>
      </c>
      <c r="D1231" s="1">
        <f>ABS(B1231-B1230)</f>
        <v>16.549999999999272</v>
      </c>
      <c r="E1231" s="1">
        <f t="shared" si="58"/>
        <v>16.549999999999272</v>
      </c>
      <c r="F1231" s="4">
        <f t="shared" si="59"/>
        <v>52.230826382346407</v>
      </c>
      <c r="H1231" s="4">
        <f t="shared" si="60"/>
        <v>73.543026995420078</v>
      </c>
    </row>
    <row r="1232" spans="1:8" x14ac:dyDescent="0.55000000000000004">
      <c r="A1232" s="2">
        <v>43847</v>
      </c>
      <c r="B1232" s="3">
        <v>24041.26</v>
      </c>
      <c r="C1232" s="1">
        <f>IF(B1232&gt;B1231,1,0)</f>
        <v>1</v>
      </c>
      <c r="D1232" s="1">
        <f>ABS(B1232-B1231)</f>
        <v>108.12999999999738</v>
      </c>
      <c r="E1232" s="1">
        <f t="shared" si="58"/>
        <v>108.12999999999738</v>
      </c>
      <c r="F1232" s="4">
        <f t="shared" si="59"/>
        <v>54.054641427145341</v>
      </c>
      <c r="H1232" s="4">
        <f t="shared" si="60"/>
        <v>73.376320886557309</v>
      </c>
    </row>
    <row r="1233" spans="1:8" x14ac:dyDescent="0.55000000000000004">
      <c r="A1233" s="2">
        <v>43850</v>
      </c>
      <c r="B1233" s="3">
        <v>24083.51</v>
      </c>
      <c r="C1233" s="1">
        <f>IF(B1233&gt;B1232,1,0)</f>
        <v>1</v>
      </c>
      <c r="D1233" s="1">
        <f>ABS(B1233-B1232)</f>
        <v>42.25</v>
      </c>
      <c r="E1233" s="1">
        <f t="shared" ref="E1233:E1296" si="61">C1233*D1233</f>
        <v>42.25</v>
      </c>
      <c r="F1233" s="4">
        <f t="shared" ref="F1233:F1296" si="62">SUM(E1220:E1233)/SUM(D1220:D1233)*100</f>
        <v>54.602794469294636</v>
      </c>
      <c r="H1233" s="4">
        <f t="shared" ref="H1233:H1296" si="63">SUM(E1230:E1233)/SUM(D1230:D1233)*100</f>
        <v>60.587253193960798</v>
      </c>
    </row>
    <row r="1234" spans="1:8" x14ac:dyDescent="0.55000000000000004">
      <c r="A1234" s="2">
        <v>43851</v>
      </c>
      <c r="B1234" s="3">
        <v>23864.560000000001</v>
      </c>
      <c r="C1234" s="1">
        <f>IF(B1234&gt;B1233,1,0)</f>
        <v>0</v>
      </c>
      <c r="D1234" s="1">
        <f>ABS(B1234-B1233)</f>
        <v>218.94999999999709</v>
      </c>
      <c r="E1234" s="1">
        <f t="shared" si="61"/>
        <v>0</v>
      </c>
      <c r="F1234" s="4">
        <f t="shared" si="62"/>
        <v>51.399371661738904</v>
      </c>
      <c r="H1234" s="4">
        <f t="shared" si="63"/>
        <v>43.259562558308119</v>
      </c>
    </row>
    <row r="1235" spans="1:8" x14ac:dyDescent="0.55000000000000004">
      <c r="A1235" s="2">
        <v>43852</v>
      </c>
      <c r="B1235" s="3">
        <v>24031.35</v>
      </c>
      <c r="C1235" s="1">
        <f>IF(B1235&gt;B1234,1,0)</f>
        <v>1</v>
      </c>
      <c r="D1235" s="1">
        <f>ABS(B1235-B1234)</f>
        <v>166.78999999999724</v>
      </c>
      <c r="E1235" s="1">
        <f t="shared" si="61"/>
        <v>166.78999999999724</v>
      </c>
      <c r="F1235" s="4">
        <f t="shared" si="62"/>
        <v>51.807851064191212</v>
      </c>
      <c r="H1235" s="4">
        <f t="shared" si="63"/>
        <v>59.160262627769811</v>
      </c>
    </row>
    <row r="1236" spans="1:8" x14ac:dyDescent="0.55000000000000004">
      <c r="A1236" s="2">
        <v>43853</v>
      </c>
      <c r="B1236" s="3">
        <v>23795.439999999999</v>
      </c>
      <c r="C1236" s="1">
        <f>IF(B1236&gt;B1235,1,0)</f>
        <v>0</v>
      </c>
      <c r="D1236" s="1">
        <f>ABS(B1236-B1235)</f>
        <v>235.90999999999985</v>
      </c>
      <c r="E1236" s="1">
        <f t="shared" si="61"/>
        <v>0</v>
      </c>
      <c r="F1236" s="4">
        <f t="shared" si="62"/>
        <v>49.31635761546567</v>
      </c>
      <c r="H1236" s="4">
        <f t="shared" si="63"/>
        <v>31.486669679168411</v>
      </c>
    </row>
    <row r="1237" spans="1:8" x14ac:dyDescent="0.55000000000000004">
      <c r="A1237" s="2">
        <v>43854</v>
      </c>
      <c r="B1237" s="3">
        <v>23827.18</v>
      </c>
      <c r="C1237" s="1">
        <f>IF(B1237&gt;B1236,1,0)</f>
        <v>1</v>
      </c>
      <c r="D1237" s="1">
        <f>ABS(B1237-B1236)</f>
        <v>31.740000000001601</v>
      </c>
      <c r="E1237" s="1">
        <f t="shared" si="61"/>
        <v>31.740000000001601</v>
      </c>
      <c r="F1237" s="4">
        <f t="shared" si="62"/>
        <v>52.897821876380469</v>
      </c>
      <c r="H1237" s="4">
        <f t="shared" si="63"/>
        <v>30.38460949815579</v>
      </c>
    </row>
    <row r="1238" spans="1:8" x14ac:dyDescent="0.55000000000000004">
      <c r="A1238" s="2">
        <v>43857</v>
      </c>
      <c r="B1238" s="3">
        <v>23343.51</v>
      </c>
      <c r="C1238" s="1">
        <f>IF(B1238&gt;B1237,1,0)</f>
        <v>0</v>
      </c>
      <c r="D1238" s="1">
        <f>ABS(B1238-B1237)</f>
        <v>483.67000000000189</v>
      </c>
      <c r="E1238" s="1">
        <f t="shared" si="61"/>
        <v>0</v>
      </c>
      <c r="F1238" s="4">
        <f t="shared" si="62"/>
        <v>52.330400933168811</v>
      </c>
      <c r="H1238" s="4">
        <f t="shared" si="63"/>
        <v>21.623770572153521</v>
      </c>
    </row>
    <row r="1239" spans="1:8" x14ac:dyDescent="0.55000000000000004">
      <c r="A1239" s="2">
        <v>43858</v>
      </c>
      <c r="B1239" s="3">
        <v>23215.71</v>
      </c>
      <c r="C1239" s="1">
        <f>IF(B1239&gt;B1238,1,0)</f>
        <v>0</v>
      </c>
      <c r="D1239" s="1">
        <f>ABS(B1239-B1238)</f>
        <v>127.79999999999927</v>
      </c>
      <c r="E1239" s="1">
        <f t="shared" si="61"/>
        <v>0</v>
      </c>
      <c r="F1239" s="4">
        <f t="shared" si="62"/>
        <v>43.410634208840435</v>
      </c>
      <c r="H1239" s="4">
        <f t="shared" si="63"/>
        <v>3.6104286104287819</v>
      </c>
    </row>
    <row r="1240" spans="1:8" x14ac:dyDescent="0.55000000000000004">
      <c r="A1240" s="2">
        <v>43859</v>
      </c>
      <c r="B1240" s="3">
        <v>23379.4</v>
      </c>
      <c r="C1240" s="1">
        <f>IF(B1240&gt;B1239,1,0)</f>
        <v>1</v>
      </c>
      <c r="D1240" s="1">
        <f>ABS(B1240-B1239)</f>
        <v>163.69000000000233</v>
      </c>
      <c r="E1240" s="1">
        <f t="shared" si="61"/>
        <v>163.69000000000233</v>
      </c>
      <c r="F1240" s="4">
        <f t="shared" si="62"/>
        <v>53.458930155913365</v>
      </c>
      <c r="H1240" s="4">
        <f t="shared" si="63"/>
        <v>24.219853761309047</v>
      </c>
    </row>
    <row r="1241" spans="1:8" x14ac:dyDescent="0.55000000000000004">
      <c r="A1241" s="2">
        <v>43860</v>
      </c>
      <c r="B1241" s="3">
        <v>22977.75</v>
      </c>
      <c r="C1241" s="1">
        <f>IF(B1241&gt;B1240,1,0)</f>
        <v>0</v>
      </c>
      <c r="D1241" s="1">
        <f>ABS(B1241-B1240)</f>
        <v>401.65000000000146</v>
      </c>
      <c r="E1241" s="1">
        <f t="shared" si="61"/>
        <v>0</v>
      </c>
      <c r="F1241" s="4">
        <f t="shared" si="62"/>
        <v>34.062868566553163</v>
      </c>
      <c r="H1241" s="4">
        <f t="shared" si="63"/>
        <v>13.90963706970553</v>
      </c>
    </row>
    <row r="1242" spans="1:8" x14ac:dyDescent="0.55000000000000004">
      <c r="A1242" s="2">
        <v>43861</v>
      </c>
      <c r="B1242" s="3">
        <v>23205.18</v>
      </c>
      <c r="C1242" s="1">
        <f>IF(B1242&gt;B1241,1,0)</f>
        <v>1</v>
      </c>
      <c r="D1242" s="1">
        <f>ABS(B1242-B1241)</f>
        <v>227.43000000000029</v>
      </c>
      <c r="E1242" s="1">
        <f t="shared" si="61"/>
        <v>227.43000000000029</v>
      </c>
      <c r="F1242" s="4">
        <f t="shared" si="62"/>
        <v>37.132090519389862</v>
      </c>
      <c r="H1242" s="4">
        <f t="shared" si="63"/>
        <v>42.48672018423381</v>
      </c>
    </row>
    <row r="1243" spans="1:8" x14ac:dyDescent="0.55000000000000004">
      <c r="A1243" s="2">
        <v>43864</v>
      </c>
      <c r="B1243" s="3">
        <v>22971.94</v>
      </c>
      <c r="C1243" s="1">
        <f>IF(B1243&gt;B1242,1,0)</f>
        <v>0</v>
      </c>
      <c r="D1243" s="1">
        <f>ABS(B1243-B1242)</f>
        <v>233.2400000000016</v>
      </c>
      <c r="E1243" s="1">
        <f t="shared" si="61"/>
        <v>0</v>
      </c>
      <c r="F1243" s="4">
        <f t="shared" si="62"/>
        <v>29.480320605987377</v>
      </c>
      <c r="H1243" s="4">
        <f t="shared" si="63"/>
        <v>38.120486155105745</v>
      </c>
    </row>
    <row r="1244" spans="1:8" x14ac:dyDescent="0.55000000000000004">
      <c r="A1244" s="2">
        <v>43865</v>
      </c>
      <c r="B1244" s="3">
        <v>23084.59</v>
      </c>
      <c r="C1244" s="1">
        <f>IF(B1244&gt;B1243,1,0)</f>
        <v>1</v>
      </c>
      <c r="D1244" s="1">
        <f>ABS(B1244-B1243)</f>
        <v>112.65000000000146</v>
      </c>
      <c r="E1244" s="1">
        <f t="shared" si="61"/>
        <v>112.65000000000146</v>
      </c>
      <c r="F1244" s="4">
        <f t="shared" si="62"/>
        <v>33.816257853683176</v>
      </c>
      <c r="H1244" s="4">
        <f t="shared" si="63"/>
        <v>34.881073263792736</v>
      </c>
    </row>
    <row r="1245" spans="1:8" x14ac:dyDescent="0.55000000000000004">
      <c r="A1245" s="2">
        <v>43866</v>
      </c>
      <c r="B1245" s="3">
        <v>23319.56</v>
      </c>
      <c r="C1245" s="1">
        <f>IF(B1245&gt;B1244,1,0)</f>
        <v>1</v>
      </c>
      <c r="D1245" s="1">
        <f>ABS(B1245-B1244)</f>
        <v>234.97000000000116</v>
      </c>
      <c r="E1245" s="1">
        <f t="shared" si="61"/>
        <v>234.97000000000116</v>
      </c>
      <c r="F1245" s="4">
        <f t="shared" si="62"/>
        <v>38.99966653160601</v>
      </c>
      <c r="H1245" s="4">
        <f t="shared" si="63"/>
        <v>71.144020091798694</v>
      </c>
    </row>
    <row r="1246" spans="1:8" x14ac:dyDescent="0.55000000000000004">
      <c r="A1246" s="2">
        <v>43867</v>
      </c>
      <c r="B1246" s="3">
        <v>23873.59</v>
      </c>
      <c r="C1246" s="1">
        <f>IF(B1246&gt;B1245,1,0)</f>
        <v>1</v>
      </c>
      <c r="D1246" s="1">
        <f>ABS(B1246-B1245)</f>
        <v>554.02999999999884</v>
      </c>
      <c r="E1246" s="1">
        <f t="shared" si="61"/>
        <v>554.02999999999884</v>
      </c>
      <c r="F1246" s="4">
        <f t="shared" si="62"/>
        <v>47.408316510911163</v>
      </c>
      <c r="H1246" s="4">
        <f t="shared" si="63"/>
        <v>79.448228462670301</v>
      </c>
    </row>
    <row r="1247" spans="1:8" x14ac:dyDescent="0.55000000000000004">
      <c r="A1247" s="2">
        <v>43868</v>
      </c>
      <c r="B1247" s="3">
        <v>23827.98</v>
      </c>
      <c r="C1247" s="1">
        <f>IF(B1247&gt;B1246,1,0)</f>
        <v>0</v>
      </c>
      <c r="D1247" s="1">
        <f>ABS(B1247-B1246)</f>
        <v>45.610000000000582</v>
      </c>
      <c r="E1247" s="1">
        <f t="shared" si="61"/>
        <v>0</v>
      </c>
      <c r="F1247" s="4">
        <f t="shared" si="62"/>
        <v>46.054358534092231</v>
      </c>
      <c r="H1247" s="4">
        <f t="shared" si="63"/>
        <v>95.185060067985503</v>
      </c>
    </row>
    <row r="1248" spans="1:8" x14ac:dyDescent="0.55000000000000004">
      <c r="A1248" s="2">
        <v>43871</v>
      </c>
      <c r="B1248" s="3">
        <v>23685.98</v>
      </c>
      <c r="C1248" s="1">
        <f>IF(B1248&gt;B1247,1,0)</f>
        <v>0</v>
      </c>
      <c r="D1248" s="1">
        <f>ABS(B1248-B1247)</f>
        <v>142</v>
      </c>
      <c r="E1248" s="1">
        <f t="shared" si="61"/>
        <v>0</v>
      </c>
      <c r="F1248" s="4">
        <f t="shared" si="62"/>
        <v>47.175421836149773</v>
      </c>
      <c r="H1248" s="4">
        <f t="shared" si="63"/>
        <v>80.789670390432164</v>
      </c>
    </row>
    <row r="1249" spans="1:8" x14ac:dyDescent="0.55000000000000004">
      <c r="A1249" s="2">
        <v>43873</v>
      </c>
      <c r="B1249" s="3">
        <v>23861.21</v>
      </c>
      <c r="C1249" s="1">
        <f>IF(B1249&gt;B1248,1,0)</f>
        <v>1</v>
      </c>
      <c r="D1249" s="1">
        <f>ABS(B1249-B1248)</f>
        <v>175.22999999999956</v>
      </c>
      <c r="E1249" s="1">
        <f t="shared" si="61"/>
        <v>175.22999999999956</v>
      </c>
      <c r="F1249" s="4">
        <f t="shared" si="62"/>
        <v>47.316082054000184</v>
      </c>
      <c r="H1249" s="4">
        <f t="shared" si="63"/>
        <v>79.53799339055692</v>
      </c>
    </row>
    <row r="1250" spans="1:8" x14ac:dyDescent="0.55000000000000004">
      <c r="A1250" s="2">
        <v>43874</v>
      </c>
      <c r="B1250" s="3">
        <v>23827.73</v>
      </c>
      <c r="C1250" s="1">
        <f>IF(B1250&gt;B1249,1,0)</f>
        <v>0</v>
      </c>
      <c r="D1250" s="1">
        <f>ABS(B1250-B1249)</f>
        <v>33.479999999999563</v>
      </c>
      <c r="E1250" s="1">
        <f t="shared" si="61"/>
        <v>0</v>
      </c>
      <c r="F1250" s="4">
        <f t="shared" si="62"/>
        <v>50.5441174983739</v>
      </c>
      <c r="H1250" s="4">
        <f t="shared" si="63"/>
        <v>44.214271295922408</v>
      </c>
    </row>
    <row r="1251" spans="1:8" x14ac:dyDescent="0.55000000000000004">
      <c r="A1251" s="2">
        <v>43875</v>
      </c>
      <c r="B1251" s="3">
        <v>23687.59</v>
      </c>
      <c r="C1251" s="1">
        <f>IF(B1251&gt;B1250,1,0)</f>
        <v>0</v>
      </c>
      <c r="D1251" s="1">
        <f>ABS(B1251-B1250)</f>
        <v>140.13999999999942</v>
      </c>
      <c r="E1251" s="1">
        <f t="shared" si="61"/>
        <v>0</v>
      </c>
      <c r="F1251" s="4">
        <f t="shared" si="62"/>
        <v>47.730679316814012</v>
      </c>
      <c r="H1251" s="4">
        <f t="shared" si="63"/>
        <v>35.699297137618437</v>
      </c>
    </row>
    <row r="1252" spans="1:8" x14ac:dyDescent="0.55000000000000004">
      <c r="A1252" s="2">
        <v>43878</v>
      </c>
      <c r="B1252" s="3">
        <v>23523.24</v>
      </c>
      <c r="C1252" s="1">
        <f>IF(B1252&gt;B1251,1,0)</f>
        <v>0</v>
      </c>
      <c r="D1252" s="1">
        <f>ABS(B1252-B1251)</f>
        <v>164.34999999999854</v>
      </c>
      <c r="E1252" s="1">
        <f t="shared" si="61"/>
        <v>0</v>
      </c>
      <c r="F1252" s="4">
        <f t="shared" si="62"/>
        <v>53.260384505146497</v>
      </c>
      <c r="H1252" s="4">
        <f t="shared" si="63"/>
        <v>34.144583008573761</v>
      </c>
    </row>
    <row r="1253" spans="1:8" x14ac:dyDescent="0.55000000000000004">
      <c r="A1253" s="2">
        <v>43879</v>
      </c>
      <c r="B1253" s="3">
        <v>23193.8</v>
      </c>
      <c r="C1253" s="1">
        <f>IF(B1253&gt;B1252,1,0)</f>
        <v>0</v>
      </c>
      <c r="D1253" s="1">
        <f>ABS(B1253-B1252)</f>
        <v>329.44000000000233</v>
      </c>
      <c r="E1253" s="1">
        <f t="shared" si="61"/>
        <v>0</v>
      </c>
      <c r="F1253" s="4">
        <f t="shared" si="62"/>
        <v>49.629637142441794</v>
      </c>
      <c r="H1253" s="4">
        <f t="shared" si="63"/>
        <v>0</v>
      </c>
    </row>
    <row r="1254" spans="1:8" x14ac:dyDescent="0.55000000000000004">
      <c r="A1254" s="2">
        <v>43880</v>
      </c>
      <c r="B1254" s="3">
        <v>23400.7</v>
      </c>
      <c r="C1254" s="1">
        <f>IF(B1254&gt;B1253,1,0)</f>
        <v>1</v>
      </c>
      <c r="D1254" s="1">
        <f>ABS(B1254-B1253)</f>
        <v>206.90000000000146</v>
      </c>
      <c r="E1254" s="1">
        <f t="shared" si="61"/>
        <v>206.90000000000146</v>
      </c>
      <c r="F1254" s="4">
        <f t="shared" si="62"/>
        <v>50.3548675161273</v>
      </c>
      <c r="H1254" s="4">
        <f t="shared" si="63"/>
        <v>24.606638678448796</v>
      </c>
    </row>
    <row r="1255" spans="1:8" x14ac:dyDescent="0.55000000000000004">
      <c r="A1255" s="2">
        <v>43881</v>
      </c>
      <c r="B1255" s="3">
        <v>23479.15</v>
      </c>
      <c r="C1255" s="1">
        <f>IF(B1255&gt;B1254,1,0)</f>
        <v>1</v>
      </c>
      <c r="D1255" s="1">
        <f>ABS(B1255-B1254)</f>
        <v>78.450000000000728</v>
      </c>
      <c r="E1255" s="1">
        <f t="shared" si="61"/>
        <v>78.450000000000728</v>
      </c>
      <c r="F1255" s="4">
        <f t="shared" si="62"/>
        <v>59.36174344267193</v>
      </c>
      <c r="H1255" s="4">
        <f t="shared" si="63"/>
        <v>36.623713324948156</v>
      </c>
    </row>
    <row r="1256" spans="1:8" x14ac:dyDescent="0.55000000000000004">
      <c r="A1256" s="2">
        <v>43882</v>
      </c>
      <c r="B1256" s="3">
        <v>23386.74</v>
      </c>
      <c r="C1256" s="1">
        <f>IF(B1256&gt;B1255,1,0)</f>
        <v>0</v>
      </c>
      <c r="D1256" s="1">
        <f>ABS(B1256-B1255)</f>
        <v>92.409999999999854</v>
      </c>
      <c r="E1256" s="1">
        <f t="shared" si="61"/>
        <v>0</v>
      </c>
      <c r="F1256" s="4">
        <f t="shared" si="62"/>
        <v>53.569939832474759</v>
      </c>
      <c r="H1256" s="4">
        <f t="shared" si="63"/>
        <v>40.349264705882412</v>
      </c>
    </row>
    <row r="1257" spans="1:8" x14ac:dyDescent="0.55000000000000004">
      <c r="A1257" s="2">
        <v>43886</v>
      </c>
      <c r="B1257" s="3">
        <v>22605.41</v>
      </c>
      <c r="C1257" s="1">
        <f>IF(B1257&gt;B1256,1,0)</f>
        <v>0</v>
      </c>
      <c r="D1257" s="1">
        <f>ABS(B1257-B1256)</f>
        <v>781.33000000000175</v>
      </c>
      <c r="E1257" s="1">
        <f t="shared" si="61"/>
        <v>0</v>
      </c>
      <c r="F1257" s="4">
        <f t="shared" si="62"/>
        <v>44.070993435760094</v>
      </c>
      <c r="H1257" s="4">
        <f t="shared" si="63"/>
        <v>24.618450681137897</v>
      </c>
    </row>
    <row r="1258" spans="1:8" x14ac:dyDescent="0.55000000000000004">
      <c r="A1258" s="2">
        <v>43887</v>
      </c>
      <c r="B1258" s="3">
        <v>22426.19</v>
      </c>
      <c r="C1258" s="1">
        <f>IF(B1258&gt;B1257,1,0)</f>
        <v>0</v>
      </c>
      <c r="D1258" s="1">
        <f>ABS(B1258-B1257)</f>
        <v>179.22000000000116</v>
      </c>
      <c r="E1258" s="1">
        <f t="shared" si="61"/>
        <v>0</v>
      </c>
      <c r="F1258" s="4">
        <f t="shared" si="62"/>
        <v>39.574228201522686</v>
      </c>
      <c r="H1258" s="4">
        <f t="shared" si="63"/>
        <v>6.9338259340115869</v>
      </c>
    </row>
    <row r="1259" spans="1:8" x14ac:dyDescent="0.55000000000000004">
      <c r="A1259" s="2">
        <v>43888</v>
      </c>
      <c r="B1259" s="3">
        <v>21948.23</v>
      </c>
      <c r="C1259" s="1">
        <f>IF(B1259&gt;B1258,1,0)</f>
        <v>0</v>
      </c>
      <c r="D1259" s="1">
        <f>ABS(B1259-B1258)</f>
        <v>477.95999999999913</v>
      </c>
      <c r="E1259" s="1">
        <f t="shared" si="61"/>
        <v>0</v>
      </c>
      <c r="F1259" s="4">
        <f t="shared" si="62"/>
        <v>29.836644072282414</v>
      </c>
      <c r="H1259" s="4">
        <f t="shared" si="63"/>
        <v>0</v>
      </c>
    </row>
    <row r="1260" spans="1:8" x14ac:dyDescent="0.55000000000000004">
      <c r="A1260" s="2">
        <v>43889</v>
      </c>
      <c r="B1260" s="3">
        <v>21142.959999999999</v>
      </c>
      <c r="C1260" s="1">
        <f>IF(B1260&gt;B1259,1,0)</f>
        <v>0</v>
      </c>
      <c r="D1260" s="1">
        <f>ABS(B1260-B1259)</f>
        <v>805.27000000000044</v>
      </c>
      <c r="E1260" s="1">
        <f t="shared" si="61"/>
        <v>0</v>
      </c>
      <c r="F1260" s="4">
        <f t="shared" si="62"/>
        <v>12.61244485581047</v>
      </c>
      <c r="H1260" s="4">
        <f t="shared" si="63"/>
        <v>0</v>
      </c>
    </row>
    <row r="1261" spans="1:8" x14ac:dyDescent="0.55000000000000004">
      <c r="A1261" s="2">
        <v>43892</v>
      </c>
      <c r="B1261" s="3">
        <v>21344.080000000002</v>
      </c>
      <c r="C1261" s="1">
        <f>IF(B1261&gt;B1260,1,0)</f>
        <v>1</v>
      </c>
      <c r="D1261" s="1">
        <f>ABS(B1261-B1260)</f>
        <v>201.12000000000262</v>
      </c>
      <c r="E1261" s="1">
        <f t="shared" si="61"/>
        <v>201.12000000000262</v>
      </c>
      <c r="F1261" s="4">
        <f t="shared" si="62"/>
        <v>17.379770440995017</v>
      </c>
      <c r="H1261" s="4">
        <f t="shared" si="63"/>
        <v>12.08966259309811</v>
      </c>
    </row>
    <row r="1262" spans="1:8" x14ac:dyDescent="0.55000000000000004">
      <c r="A1262" s="2">
        <v>43893</v>
      </c>
      <c r="B1262" s="3">
        <v>21082.73</v>
      </c>
      <c r="C1262" s="1">
        <f>IF(B1262&gt;B1261,1,0)</f>
        <v>0</v>
      </c>
      <c r="D1262" s="1">
        <f>ABS(B1262-B1261)</f>
        <v>261.35000000000218</v>
      </c>
      <c r="E1262" s="1">
        <f t="shared" si="61"/>
        <v>0</v>
      </c>
      <c r="F1262" s="4">
        <f t="shared" si="62"/>
        <v>16.851514649892476</v>
      </c>
      <c r="H1262" s="4">
        <f t="shared" si="63"/>
        <v>11.520879876267522</v>
      </c>
    </row>
    <row r="1263" spans="1:8" x14ac:dyDescent="0.55000000000000004">
      <c r="A1263" s="2">
        <v>43894</v>
      </c>
      <c r="B1263" s="3">
        <v>21100.06</v>
      </c>
      <c r="C1263" s="1">
        <f>IF(B1263&gt;B1262,1,0)</f>
        <v>1</v>
      </c>
      <c r="D1263" s="1">
        <f>ABS(B1263-B1262)</f>
        <v>17.330000000001746</v>
      </c>
      <c r="E1263" s="1">
        <f t="shared" si="61"/>
        <v>17.330000000001746</v>
      </c>
      <c r="F1263" s="4">
        <f t="shared" si="62"/>
        <v>13.367827529021694</v>
      </c>
      <c r="H1263" s="4">
        <f t="shared" si="63"/>
        <v>16.999073980405985</v>
      </c>
    </row>
    <row r="1264" spans="1:8" x14ac:dyDescent="0.55000000000000004">
      <c r="A1264" s="2">
        <v>43895</v>
      </c>
      <c r="B1264" s="3">
        <v>21329.119999999999</v>
      </c>
      <c r="C1264" s="1">
        <f>IF(B1264&gt;B1263,1,0)</f>
        <v>1</v>
      </c>
      <c r="D1264" s="1">
        <f>ABS(B1264-B1263)</f>
        <v>229.05999999999767</v>
      </c>
      <c r="E1264" s="1">
        <f t="shared" si="61"/>
        <v>229.05999999999767</v>
      </c>
      <c r="F1264" s="4">
        <f t="shared" si="62"/>
        <v>18.486352044355606</v>
      </c>
      <c r="H1264" s="4">
        <f t="shared" si="63"/>
        <v>63.130942640295594</v>
      </c>
    </row>
    <row r="1265" spans="1:8" x14ac:dyDescent="0.55000000000000004">
      <c r="A1265" s="2">
        <v>43896</v>
      </c>
      <c r="B1265" s="3">
        <v>20749.75</v>
      </c>
      <c r="C1265" s="1">
        <f>IF(B1265&gt;B1264,1,0)</f>
        <v>0</v>
      </c>
      <c r="D1265" s="1">
        <f>ABS(B1265-B1264)</f>
        <v>579.36999999999898</v>
      </c>
      <c r="E1265" s="1">
        <f t="shared" si="61"/>
        <v>0</v>
      </c>
      <c r="F1265" s="4">
        <f t="shared" si="62"/>
        <v>16.642443840892433</v>
      </c>
      <c r="H1265" s="4">
        <f t="shared" si="63"/>
        <v>22.664679747219626</v>
      </c>
    </row>
    <row r="1266" spans="1:8" x14ac:dyDescent="0.55000000000000004">
      <c r="A1266" s="2">
        <v>43899</v>
      </c>
      <c r="B1266" s="3">
        <v>19698.759999999998</v>
      </c>
      <c r="C1266" s="1">
        <f>IF(B1266&gt;B1265,1,0)</f>
        <v>0</v>
      </c>
      <c r="D1266" s="1">
        <f>ABS(B1266-B1265)</f>
        <v>1050.9900000000016</v>
      </c>
      <c r="E1266" s="1">
        <f t="shared" si="61"/>
        <v>0</v>
      </c>
      <c r="F1266" s="4">
        <f t="shared" si="62"/>
        <v>13.85316245132514</v>
      </c>
      <c r="H1266" s="4">
        <f t="shared" si="63"/>
        <v>13.128546689756195</v>
      </c>
    </row>
    <row r="1267" spans="1:8" x14ac:dyDescent="0.55000000000000004">
      <c r="A1267" s="2">
        <v>43900</v>
      </c>
      <c r="B1267" s="3">
        <v>19867.12</v>
      </c>
      <c r="C1267" s="1">
        <f>IF(B1267&gt;B1266,1,0)</f>
        <v>1</v>
      </c>
      <c r="D1267" s="1">
        <f>ABS(B1267-B1266)</f>
        <v>168.36000000000058</v>
      </c>
      <c r="E1267" s="1">
        <f t="shared" si="61"/>
        <v>168.36000000000058</v>
      </c>
      <c r="F1267" s="4">
        <f t="shared" si="62"/>
        <v>17.570655395077576</v>
      </c>
      <c r="H1267" s="4">
        <f t="shared" si="63"/>
        <v>19.598773042440428</v>
      </c>
    </row>
    <row r="1268" spans="1:8" x14ac:dyDescent="0.55000000000000004">
      <c r="A1268" s="2">
        <v>43901</v>
      </c>
      <c r="B1268" s="3">
        <v>19416.060000000001</v>
      </c>
      <c r="C1268" s="1">
        <f>IF(B1268&gt;B1267,1,0)</f>
        <v>0</v>
      </c>
      <c r="D1268" s="1">
        <f>ABS(B1268-B1267)</f>
        <v>451.05999999999767</v>
      </c>
      <c r="E1268" s="1">
        <f t="shared" si="61"/>
        <v>0</v>
      </c>
      <c r="F1268" s="4">
        <f t="shared" si="62"/>
        <v>12.921716344579151</v>
      </c>
      <c r="H1268" s="4">
        <f t="shared" si="63"/>
        <v>7.4833983767301993</v>
      </c>
    </row>
    <row r="1269" spans="1:8" x14ac:dyDescent="0.55000000000000004">
      <c r="A1269" s="2">
        <v>43902</v>
      </c>
      <c r="B1269" s="3">
        <v>18559.63</v>
      </c>
      <c r="C1269" s="1">
        <f>IF(B1269&gt;B1268,1,0)</f>
        <v>0</v>
      </c>
      <c r="D1269" s="1">
        <f>ABS(B1269-B1268)</f>
        <v>856.43000000000029</v>
      </c>
      <c r="E1269" s="1">
        <f t="shared" si="61"/>
        <v>0</v>
      </c>
      <c r="F1269" s="4">
        <f t="shared" si="62"/>
        <v>10.012095082958647</v>
      </c>
      <c r="H1269" s="4">
        <f t="shared" si="63"/>
        <v>6.6628674550031093</v>
      </c>
    </row>
    <row r="1270" spans="1:8" x14ac:dyDescent="0.55000000000000004">
      <c r="A1270" s="2">
        <v>43903</v>
      </c>
      <c r="B1270" s="3">
        <v>17431.05</v>
      </c>
      <c r="C1270" s="1">
        <f>IF(B1270&gt;B1269,1,0)</f>
        <v>0</v>
      </c>
      <c r="D1270" s="1">
        <f>ABS(B1270-B1269)</f>
        <v>1128.5800000000017</v>
      </c>
      <c r="E1270" s="1">
        <f t="shared" si="61"/>
        <v>0</v>
      </c>
      <c r="F1270" s="4">
        <f t="shared" si="62"/>
        <v>8.568709538736405</v>
      </c>
      <c r="H1270" s="4">
        <f t="shared" si="63"/>
        <v>6.4643703228729725</v>
      </c>
    </row>
    <row r="1271" spans="1:8" x14ac:dyDescent="0.55000000000000004">
      <c r="A1271" s="2">
        <v>43906</v>
      </c>
      <c r="B1271" s="3">
        <v>17002.04</v>
      </c>
      <c r="C1271" s="1">
        <f>IF(B1271&gt;B1270,1,0)</f>
        <v>0</v>
      </c>
      <c r="D1271" s="1">
        <f>ABS(B1271-B1270)</f>
        <v>429.0099999999984</v>
      </c>
      <c r="E1271" s="1">
        <f t="shared" si="61"/>
        <v>0</v>
      </c>
      <c r="F1271" s="4">
        <f t="shared" si="62"/>
        <v>9.010389006175501</v>
      </c>
      <c r="H1271" s="4">
        <f t="shared" si="63"/>
        <v>0</v>
      </c>
    </row>
    <row r="1272" spans="1:8" x14ac:dyDescent="0.55000000000000004">
      <c r="A1272" s="2">
        <v>43907</v>
      </c>
      <c r="B1272" s="3">
        <v>17011.53</v>
      </c>
      <c r="C1272" s="1">
        <f>IF(B1272&gt;B1271,1,0)</f>
        <v>1</v>
      </c>
      <c r="D1272" s="1">
        <f>ABS(B1272-B1271)</f>
        <v>9.4899999999979627</v>
      </c>
      <c r="E1272" s="1">
        <f t="shared" si="61"/>
        <v>9.4899999999979627</v>
      </c>
      <c r="F1272" s="4">
        <f t="shared" si="62"/>
        <v>9.382210766677975</v>
      </c>
      <c r="H1272" s="4">
        <f t="shared" si="63"/>
        <v>0.39158080635103504</v>
      </c>
    </row>
    <row r="1273" spans="1:8" x14ac:dyDescent="0.55000000000000004">
      <c r="A1273" s="2">
        <v>43908</v>
      </c>
      <c r="B1273" s="3">
        <v>16726.55</v>
      </c>
      <c r="C1273" s="1">
        <f>IF(B1273&gt;B1272,1,0)</f>
        <v>0</v>
      </c>
      <c r="D1273" s="1">
        <f>ABS(B1273-B1272)</f>
        <v>284.97999999999956</v>
      </c>
      <c r="E1273" s="1">
        <f t="shared" si="61"/>
        <v>0</v>
      </c>
      <c r="F1273" s="4">
        <f t="shared" si="62"/>
        <v>9.6619491996786415</v>
      </c>
      <c r="H1273" s="4">
        <f t="shared" si="63"/>
        <v>0.51240240596945974</v>
      </c>
    </row>
    <row r="1274" spans="1:8" x14ac:dyDescent="0.55000000000000004">
      <c r="A1274" s="2">
        <v>43909</v>
      </c>
      <c r="B1274" s="3">
        <v>16552.830000000002</v>
      </c>
      <c r="C1274" s="1">
        <f>IF(B1274&gt;B1273,1,0)</f>
        <v>0</v>
      </c>
      <c r="D1274" s="1">
        <f>ABS(B1274-B1273)</f>
        <v>173.71999999999753</v>
      </c>
      <c r="E1274" s="1">
        <f t="shared" si="61"/>
        <v>0</v>
      </c>
      <c r="F1274" s="4">
        <f t="shared" si="62"/>
        <v>10.706660845596117</v>
      </c>
      <c r="H1274" s="4">
        <f t="shared" si="63"/>
        <v>1.0577351761032134</v>
      </c>
    </row>
    <row r="1275" spans="1:8" x14ac:dyDescent="0.55000000000000004">
      <c r="A1275" s="2">
        <v>43913</v>
      </c>
      <c r="B1275" s="3">
        <v>16887.78</v>
      </c>
      <c r="C1275" s="1">
        <f>IF(B1275&gt;B1274,1,0)</f>
        <v>1</v>
      </c>
      <c r="D1275" s="1">
        <f>ABS(B1275-B1274)</f>
        <v>334.94999999999709</v>
      </c>
      <c r="E1275" s="1">
        <f t="shared" si="61"/>
        <v>334.94999999999709</v>
      </c>
      <c r="F1275" s="4">
        <f t="shared" si="62"/>
        <v>12.706789317586814</v>
      </c>
      <c r="H1275" s="4">
        <f t="shared" si="63"/>
        <v>42.886669820952569</v>
      </c>
    </row>
    <row r="1276" spans="1:8" x14ac:dyDescent="0.55000000000000004">
      <c r="A1276" s="2">
        <v>43914</v>
      </c>
      <c r="B1276" s="3">
        <v>18092.349999999999</v>
      </c>
      <c r="C1276" s="1">
        <f>IF(B1276&gt;B1275,1,0)</f>
        <v>1</v>
      </c>
      <c r="D1276" s="1">
        <f>ABS(B1276-B1275)</f>
        <v>1204.5699999999997</v>
      </c>
      <c r="E1276" s="1">
        <f t="shared" si="61"/>
        <v>1204.5699999999997</v>
      </c>
      <c r="F1276" s="4">
        <f t="shared" si="62"/>
        <v>28.386649127625397</v>
      </c>
      <c r="H1276" s="4">
        <f t="shared" si="63"/>
        <v>77.044569667003699</v>
      </c>
    </row>
    <row r="1277" spans="1:8" x14ac:dyDescent="0.55000000000000004">
      <c r="A1277" s="2">
        <v>43915</v>
      </c>
      <c r="B1277" s="3">
        <v>19546.63</v>
      </c>
      <c r="C1277" s="1">
        <f>IF(B1277&gt;B1276,1,0)</f>
        <v>1</v>
      </c>
      <c r="D1277" s="1">
        <f>ABS(B1277-B1276)</f>
        <v>1454.2800000000025</v>
      </c>
      <c r="E1277" s="1">
        <f t="shared" si="61"/>
        <v>1454.2800000000025</v>
      </c>
      <c r="F1277" s="4">
        <f t="shared" si="62"/>
        <v>40.703423759852051</v>
      </c>
      <c r="H1277" s="4">
        <f t="shared" si="63"/>
        <v>94.515583169167115</v>
      </c>
    </row>
    <row r="1278" spans="1:8" x14ac:dyDescent="0.55000000000000004">
      <c r="A1278" s="2">
        <v>43916</v>
      </c>
      <c r="B1278" s="3">
        <v>18664.599999999999</v>
      </c>
      <c r="C1278" s="1">
        <f>IF(B1278&gt;B1277,1,0)</f>
        <v>0</v>
      </c>
      <c r="D1278" s="1">
        <f>ABS(B1278-B1277)</f>
        <v>882.03000000000247</v>
      </c>
      <c r="E1278" s="1">
        <f t="shared" si="61"/>
        <v>0</v>
      </c>
      <c r="F1278" s="4">
        <f t="shared" si="62"/>
        <v>35.209962010786171</v>
      </c>
      <c r="H1278" s="4">
        <f t="shared" si="63"/>
        <v>77.242809927163933</v>
      </c>
    </row>
    <row r="1279" spans="1:8" x14ac:dyDescent="0.55000000000000004">
      <c r="A1279" s="2">
        <v>43917</v>
      </c>
      <c r="B1279" s="3">
        <v>19389.43</v>
      </c>
      <c r="C1279" s="1">
        <f>IF(B1279&gt;B1278,1,0)</f>
        <v>1</v>
      </c>
      <c r="D1279" s="1">
        <f>ABS(B1279-B1278)</f>
        <v>724.83000000000175</v>
      </c>
      <c r="E1279" s="1">
        <f t="shared" si="61"/>
        <v>724.83000000000175</v>
      </c>
      <c r="F1279" s="4">
        <f t="shared" si="62"/>
        <v>42.569221087959725</v>
      </c>
      <c r="H1279" s="4">
        <f t="shared" si="63"/>
        <v>79.322785655846246</v>
      </c>
    </row>
    <row r="1280" spans="1:8" x14ac:dyDescent="0.55000000000000004">
      <c r="A1280" s="2">
        <v>43920</v>
      </c>
      <c r="B1280" s="3">
        <v>19084.97</v>
      </c>
      <c r="C1280" s="1">
        <f>IF(B1280&gt;B1279,1,0)</f>
        <v>0</v>
      </c>
      <c r="D1280" s="1">
        <f>ABS(B1280-B1279)</f>
        <v>304.45999999999913</v>
      </c>
      <c r="E1280" s="1">
        <f t="shared" si="61"/>
        <v>0</v>
      </c>
      <c r="F1280" s="4">
        <f t="shared" si="62"/>
        <v>46.349421595741532</v>
      </c>
      <c r="H1280" s="4">
        <f t="shared" si="63"/>
        <v>64.74655336344189</v>
      </c>
    </row>
    <row r="1281" spans="1:8" x14ac:dyDescent="0.55000000000000004">
      <c r="A1281" s="2">
        <v>43921</v>
      </c>
      <c r="B1281" s="3">
        <v>18917.009999999998</v>
      </c>
      <c r="C1281" s="1">
        <f>IF(B1281&gt;B1280,1,0)</f>
        <v>0</v>
      </c>
      <c r="D1281" s="1">
        <f>ABS(B1281-B1280)</f>
        <v>167.96000000000276</v>
      </c>
      <c r="E1281" s="1">
        <f t="shared" si="61"/>
        <v>0</v>
      </c>
      <c r="F1281" s="4">
        <f t="shared" si="62"/>
        <v>44.348855329602024</v>
      </c>
      <c r="H1281" s="4">
        <f t="shared" si="63"/>
        <v>34.859662960255456</v>
      </c>
    </row>
    <row r="1282" spans="1:8" x14ac:dyDescent="0.55000000000000004">
      <c r="A1282" s="2">
        <v>43922</v>
      </c>
      <c r="B1282" s="3">
        <v>18065.41</v>
      </c>
      <c r="C1282" s="1">
        <f>IF(B1282&gt;B1281,1,0)</f>
        <v>0</v>
      </c>
      <c r="D1282" s="1">
        <f>ABS(B1282-B1281)</f>
        <v>851.59999999999854</v>
      </c>
      <c r="E1282" s="1">
        <f t="shared" si="61"/>
        <v>0</v>
      </c>
      <c r="F1282" s="4">
        <f t="shared" si="62"/>
        <v>42.33185608086395</v>
      </c>
      <c r="H1282" s="4">
        <f t="shared" si="63"/>
        <v>35.377406837982328</v>
      </c>
    </row>
    <row r="1283" spans="1:8" x14ac:dyDescent="0.55000000000000004">
      <c r="A1283" s="2">
        <v>43923</v>
      </c>
      <c r="B1283" s="3">
        <v>17818.72</v>
      </c>
      <c r="C1283" s="1">
        <f>IF(B1283&gt;B1282,1,0)</f>
        <v>0</v>
      </c>
      <c r="D1283" s="1">
        <f>ABS(B1283-B1282)</f>
        <v>246.68999999999869</v>
      </c>
      <c r="E1283" s="1">
        <f t="shared" si="61"/>
        <v>0</v>
      </c>
      <c r="F1283" s="4">
        <f t="shared" si="62"/>
        <v>45.480685360155668</v>
      </c>
      <c r="H1283" s="4">
        <f t="shared" si="63"/>
        <v>0</v>
      </c>
    </row>
    <row r="1284" spans="1:8" x14ac:dyDescent="0.55000000000000004">
      <c r="A1284" s="2">
        <v>43924</v>
      </c>
      <c r="B1284" s="3">
        <v>17820.189999999999</v>
      </c>
      <c r="C1284" s="1">
        <f>IF(B1284&gt;B1283,1,0)</f>
        <v>1</v>
      </c>
      <c r="D1284" s="1">
        <f>ABS(B1284-B1283)</f>
        <v>1.4699999999975262</v>
      </c>
      <c r="E1284" s="1">
        <f t="shared" si="61"/>
        <v>1.4699999999975262</v>
      </c>
      <c r="F1284" s="4">
        <f t="shared" si="62"/>
        <v>52.752035349163506</v>
      </c>
      <c r="H1284" s="4">
        <f t="shared" si="63"/>
        <v>0.11595620483999061</v>
      </c>
    </row>
    <row r="1285" spans="1:8" x14ac:dyDescent="0.55000000000000004">
      <c r="A1285" s="2">
        <v>43927</v>
      </c>
      <c r="B1285" s="3">
        <v>18576.3</v>
      </c>
      <c r="C1285" s="1">
        <f>IF(B1285&gt;B1284,1,0)</f>
        <v>1</v>
      </c>
      <c r="D1285" s="1">
        <f>ABS(B1285-B1284)</f>
        <v>756.11000000000058</v>
      </c>
      <c r="E1285" s="1">
        <f t="shared" si="61"/>
        <v>756.11000000000058</v>
      </c>
      <c r="F1285" s="4">
        <f t="shared" si="62"/>
        <v>60.641004496332364</v>
      </c>
      <c r="H1285" s="4">
        <f t="shared" si="63"/>
        <v>40.820747142849442</v>
      </c>
    </row>
    <row r="1286" spans="1:8" x14ac:dyDescent="0.55000000000000004">
      <c r="A1286" s="2">
        <v>43928</v>
      </c>
      <c r="B1286" s="3">
        <v>18950.18</v>
      </c>
      <c r="C1286" s="1">
        <f>IF(B1286&gt;B1285,1,0)</f>
        <v>1</v>
      </c>
      <c r="D1286" s="1">
        <f>ABS(B1286-B1285)</f>
        <v>373.88000000000102</v>
      </c>
      <c r="E1286" s="1">
        <f t="shared" si="61"/>
        <v>373.88000000000102</v>
      </c>
      <c r="F1286" s="4">
        <f t="shared" si="62"/>
        <v>62.4888391850576</v>
      </c>
      <c r="H1286" s="4">
        <f t="shared" si="63"/>
        <v>82.099916554801794</v>
      </c>
    </row>
    <row r="1287" spans="1:8" x14ac:dyDescent="0.55000000000000004">
      <c r="A1287" s="2">
        <v>43929</v>
      </c>
      <c r="B1287" s="3">
        <v>19353.240000000002</v>
      </c>
      <c r="C1287" s="1">
        <f>IF(B1287&gt;B1286,1,0)</f>
        <v>1</v>
      </c>
      <c r="D1287" s="1">
        <f>ABS(B1287-B1286)</f>
        <v>403.06000000000131</v>
      </c>
      <c r="E1287" s="1">
        <f t="shared" si="61"/>
        <v>403.06000000000131</v>
      </c>
      <c r="F1287" s="4">
        <f t="shared" si="62"/>
        <v>66.66763964206352</v>
      </c>
      <c r="H1287" s="4">
        <f t="shared" si="63"/>
        <v>100</v>
      </c>
    </row>
    <row r="1288" spans="1:8" x14ac:dyDescent="0.55000000000000004">
      <c r="A1288" s="2">
        <v>43930</v>
      </c>
      <c r="B1288" s="3">
        <v>19345.77</v>
      </c>
      <c r="C1288" s="1">
        <f>IF(B1288&gt;B1287,1,0)</f>
        <v>0</v>
      </c>
      <c r="D1288" s="1">
        <f>ABS(B1288-B1287)</f>
        <v>7.4700000000011642</v>
      </c>
      <c r="E1288" s="1">
        <f t="shared" si="61"/>
        <v>0</v>
      </c>
      <c r="F1288" s="4">
        <f t="shared" si="62"/>
        <v>68.104561436261221</v>
      </c>
      <c r="H1288" s="4">
        <f t="shared" si="63"/>
        <v>99.515098797808449</v>
      </c>
    </row>
    <row r="1289" spans="1:8" x14ac:dyDescent="0.55000000000000004">
      <c r="A1289" s="2">
        <v>43931</v>
      </c>
      <c r="B1289" s="3">
        <v>19498.5</v>
      </c>
      <c r="C1289" s="1">
        <f>IF(B1289&gt;B1288,1,0)</f>
        <v>1</v>
      </c>
      <c r="D1289" s="1">
        <f>ABS(B1289-B1288)</f>
        <v>152.72999999999956</v>
      </c>
      <c r="E1289" s="1">
        <f t="shared" si="61"/>
        <v>152.72999999999956</v>
      </c>
      <c r="F1289" s="4">
        <f t="shared" si="62"/>
        <v>67.332834072929188</v>
      </c>
      <c r="H1289" s="4">
        <f t="shared" si="63"/>
        <v>99.202893911261796</v>
      </c>
    </row>
    <row r="1290" spans="1:8" x14ac:dyDescent="0.55000000000000004">
      <c r="A1290" s="2">
        <v>43934</v>
      </c>
      <c r="B1290" s="3">
        <v>19043.400000000001</v>
      </c>
      <c r="C1290" s="1">
        <f>IF(B1290&gt;B1289,1,0)</f>
        <v>0</v>
      </c>
      <c r="D1290" s="1">
        <f>ABS(B1290-B1289)</f>
        <v>455.09999999999854</v>
      </c>
      <c r="E1290" s="1">
        <f t="shared" si="61"/>
        <v>0</v>
      </c>
      <c r="F1290" s="4">
        <f t="shared" si="62"/>
        <v>57.01191594400791</v>
      </c>
      <c r="H1290" s="4">
        <f t="shared" si="63"/>
        <v>54.57696688793753</v>
      </c>
    </row>
    <row r="1291" spans="1:8" x14ac:dyDescent="0.55000000000000004">
      <c r="A1291" s="2">
        <v>43935</v>
      </c>
      <c r="B1291" s="3">
        <v>19638.810000000001</v>
      </c>
      <c r="C1291" s="1">
        <f>IF(B1291&gt;B1290,1,0)</f>
        <v>1</v>
      </c>
      <c r="D1291" s="1">
        <f>ABS(B1291-B1290)</f>
        <v>595.40999999999985</v>
      </c>
      <c r="E1291" s="1">
        <f t="shared" si="61"/>
        <v>595.40999999999985</v>
      </c>
      <c r="F1291" s="4">
        <f t="shared" si="62"/>
        <v>50.778179239548862</v>
      </c>
      <c r="H1291" s="4">
        <f t="shared" si="63"/>
        <v>61.793493074311769</v>
      </c>
    </row>
    <row r="1292" spans="1:8" x14ac:dyDescent="0.55000000000000004">
      <c r="A1292" s="2">
        <v>43936</v>
      </c>
      <c r="B1292" s="3">
        <v>19550.09</v>
      </c>
      <c r="C1292" s="1">
        <f>IF(B1292&gt;B1291,1,0)</f>
        <v>0</v>
      </c>
      <c r="D1292" s="1">
        <f>ABS(B1292-B1291)</f>
        <v>88.720000000001164</v>
      </c>
      <c r="E1292" s="1">
        <f t="shared" si="61"/>
        <v>0</v>
      </c>
      <c r="F1292" s="4">
        <f t="shared" si="62"/>
        <v>58.63136491152143</v>
      </c>
      <c r="H1292" s="4">
        <f t="shared" si="63"/>
        <v>57.907365553113088</v>
      </c>
    </row>
    <row r="1293" spans="1:8" x14ac:dyDescent="0.55000000000000004">
      <c r="A1293" s="2">
        <v>43937</v>
      </c>
      <c r="B1293" s="3">
        <v>19290.2</v>
      </c>
      <c r="C1293" s="1">
        <f>IF(B1293&gt;B1292,1,0)</f>
        <v>0</v>
      </c>
      <c r="D1293" s="1">
        <f>ABS(B1293-B1292)</f>
        <v>259.88999999999942</v>
      </c>
      <c r="E1293" s="1">
        <f t="shared" si="61"/>
        <v>0</v>
      </c>
      <c r="F1293" s="4">
        <f t="shared" si="62"/>
        <v>48.936338982324131</v>
      </c>
      <c r="H1293" s="4">
        <f t="shared" si="63"/>
        <v>42.556035222139649</v>
      </c>
    </row>
    <row r="1294" spans="1:8" x14ac:dyDescent="0.55000000000000004">
      <c r="A1294" s="2">
        <v>43938</v>
      </c>
      <c r="B1294" s="3">
        <v>19897.259999999998</v>
      </c>
      <c r="C1294" s="1">
        <f>IF(B1294&gt;B1293,1,0)</f>
        <v>1</v>
      </c>
      <c r="D1294" s="1">
        <f>ABS(B1294-B1293)</f>
        <v>607.05999999999767</v>
      </c>
      <c r="E1294" s="1">
        <f t="shared" si="61"/>
        <v>607.05999999999767</v>
      </c>
      <c r="F1294" s="4">
        <f t="shared" si="62"/>
        <v>58.176620396001709</v>
      </c>
      <c r="H1294" s="4">
        <f t="shared" si="63"/>
        <v>77.524692472341783</v>
      </c>
    </row>
    <row r="1295" spans="1:8" x14ac:dyDescent="0.55000000000000004">
      <c r="A1295" s="2">
        <v>43941</v>
      </c>
      <c r="B1295" s="3">
        <v>19669.12</v>
      </c>
      <c r="C1295" s="1">
        <f>IF(B1295&gt;B1294,1,0)</f>
        <v>0</v>
      </c>
      <c r="D1295" s="1">
        <f>ABS(B1295-B1294)</f>
        <v>228.13999999999942</v>
      </c>
      <c r="E1295" s="1">
        <f t="shared" si="61"/>
        <v>0</v>
      </c>
      <c r="F1295" s="4">
        <f t="shared" si="62"/>
        <v>57.480213154895353</v>
      </c>
      <c r="H1295" s="4">
        <f t="shared" si="63"/>
        <v>51.280188543769597</v>
      </c>
    </row>
    <row r="1296" spans="1:8" x14ac:dyDescent="0.55000000000000004">
      <c r="A1296" s="2">
        <v>43942</v>
      </c>
      <c r="B1296" s="3">
        <v>19280.78</v>
      </c>
      <c r="C1296" s="1">
        <f>IF(B1296&gt;B1295,1,0)</f>
        <v>0</v>
      </c>
      <c r="D1296" s="1">
        <f>ABS(B1296-B1295)</f>
        <v>388.34000000000015</v>
      </c>
      <c r="E1296" s="1">
        <f t="shared" si="61"/>
        <v>0</v>
      </c>
      <c r="F1296" s="4">
        <f t="shared" si="62"/>
        <v>63.314541626223964</v>
      </c>
      <c r="H1296" s="4">
        <f t="shared" si="63"/>
        <v>40.922726384123216</v>
      </c>
    </row>
    <row r="1297" spans="1:8" x14ac:dyDescent="0.55000000000000004">
      <c r="A1297" s="2">
        <v>43943</v>
      </c>
      <c r="B1297" s="3">
        <v>19137.95</v>
      </c>
      <c r="C1297" s="1">
        <f>IF(B1297&gt;B1296,1,0)</f>
        <v>0</v>
      </c>
      <c r="D1297" s="1">
        <f>ABS(B1297-B1296)</f>
        <v>142.82999999999811</v>
      </c>
      <c r="E1297" s="1">
        <f t="shared" ref="E1297:E1360" si="64">C1297*D1297</f>
        <v>0</v>
      </c>
      <c r="F1297" s="4">
        <f t="shared" ref="F1297:F1360" si="65">SUM(E1284:E1297)/SUM(D1284:D1297)*100</f>
        <v>64.788877653742773</v>
      </c>
      <c r="H1297" s="4">
        <f t="shared" ref="H1297:H1360" si="66">SUM(E1294:E1297)/SUM(D1294:D1297)*100</f>
        <v>44.428668662221781</v>
      </c>
    </row>
    <row r="1298" spans="1:8" x14ac:dyDescent="0.55000000000000004">
      <c r="A1298" s="2">
        <v>43944</v>
      </c>
      <c r="B1298" s="3">
        <v>19429.439999999999</v>
      </c>
      <c r="C1298" s="1">
        <f>IF(B1298&gt;B1297,1,0)</f>
        <v>1</v>
      </c>
      <c r="D1298" s="1">
        <f>ABS(B1298-B1297)</f>
        <v>291.48999999999796</v>
      </c>
      <c r="E1298" s="1">
        <f t="shared" si="64"/>
        <v>291.48999999999796</v>
      </c>
      <c r="F1298" s="4">
        <f t="shared" si="65"/>
        <v>66.938653496778073</v>
      </c>
      <c r="H1298" s="4">
        <f t="shared" si="66"/>
        <v>27.739817282070721</v>
      </c>
    </row>
    <row r="1299" spans="1:8" x14ac:dyDescent="0.55000000000000004">
      <c r="A1299" s="2">
        <v>43945</v>
      </c>
      <c r="B1299" s="3">
        <v>19262</v>
      </c>
      <c r="C1299" s="1">
        <f>IF(B1299&gt;B1298,1,0)</f>
        <v>0</v>
      </c>
      <c r="D1299" s="1">
        <f>ABS(B1299-B1298)</f>
        <v>167.43999999999869</v>
      </c>
      <c r="E1299" s="1">
        <f t="shared" si="64"/>
        <v>0</v>
      </c>
      <c r="F1299" s="4">
        <f t="shared" si="65"/>
        <v>58.238497102048292</v>
      </c>
      <c r="H1299" s="4">
        <f t="shared" si="66"/>
        <v>29.440460559539389</v>
      </c>
    </row>
    <row r="1300" spans="1:8" x14ac:dyDescent="0.55000000000000004">
      <c r="A1300" s="2">
        <v>43948</v>
      </c>
      <c r="B1300" s="3">
        <v>19783.22</v>
      </c>
      <c r="C1300" s="1">
        <f>IF(B1300&gt;B1299,1,0)</f>
        <v>1</v>
      </c>
      <c r="D1300" s="1">
        <f>ABS(B1300-B1299)</f>
        <v>521.22000000000116</v>
      </c>
      <c r="E1300" s="1">
        <f t="shared" si="64"/>
        <v>521.22000000000116</v>
      </c>
      <c r="F1300" s="4">
        <f t="shared" si="65"/>
        <v>59.666504212211954</v>
      </c>
      <c r="H1300" s="4">
        <f t="shared" si="66"/>
        <v>72.370834743272553</v>
      </c>
    </row>
    <row r="1301" spans="1:8" x14ac:dyDescent="0.55000000000000004">
      <c r="A1301" s="2">
        <v>43949</v>
      </c>
      <c r="B1301" s="3">
        <v>19771.189999999999</v>
      </c>
      <c r="C1301" s="1">
        <f>IF(B1301&gt;B1300,1,0)</f>
        <v>0</v>
      </c>
      <c r="D1301" s="1">
        <f>ABS(B1301-B1300)</f>
        <v>12.030000000002474</v>
      </c>
      <c r="E1301" s="1">
        <f t="shared" si="64"/>
        <v>0</v>
      </c>
      <c r="F1301" s="4">
        <f t="shared" si="65"/>
        <v>55.333893161335077</v>
      </c>
      <c r="H1301" s="4">
        <f t="shared" si="66"/>
        <v>81.911548307766623</v>
      </c>
    </row>
    <row r="1302" spans="1:8" x14ac:dyDescent="0.55000000000000004">
      <c r="A1302" s="2">
        <v>43951</v>
      </c>
      <c r="B1302" s="3">
        <v>20193.689999999999</v>
      </c>
      <c r="C1302" s="1">
        <f>IF(B1302&gt;B1301,1,0)</f>
        <v>1</v>
      </c>
      <c r="D1302" s="1">
        <f>ABS(B1302-B1301)</f>
        <v>422.5</v>
      </c>
      <c r="E1302" s="1">
        <f t="shared" si="64"/>
        <v>422.5</v>
      </c>
      <c r="F1302" s="4">
        <f t="shared" si="65"/>
        <v>59.784670774769779</v>
      </c>
      <c r="H1302" s="4">
        <f t="shared" si="66"/>
        <v>84.021403324459726</v>
      </c>
    </row>
    <row r="1303" spans="1:8" x14ac:dyDescent="0.55000000000000004">
      <c r="A1303" s="2">
        <v>43952</v>
      </c>
      <c r="B1303" s="3">
        <v>19619.349999999999</v>
      </c>
      <c r="C1303" s="1">
        <f>IF(B1303&gt;B1302,1,0)</f>
        <v>0</v>
      </c>
      <c r="D1303" s="1">
        <f>ABS(B1303-B1302)</f>
        <v>574.34000000000015</v>
      </c>
      <c r="E1303" s="1">
        <f t="shared" si="64"/>
        <v>0</v>
      </c>
      <c r="F1303" s="4">
        <f t="shared" si="65"/>
        <v>51.270898578402388</v>
      </c>
      <c r="H1303" s="4">
        <f t="shared" si="66"/>
        <v>61.677417668241659</v>
      </c>
    </row>
    <row r="1304" spans="1:8" x14ac:dyDescent="0.55000000000000004">
      <c r="A1304" s="2">
        <v>43958</v>
      </c>
      <c r="B1304" s="3">
        <v>19674.77</v>
      </c>
      <c r="C1304" s="1">
        <f>IF(B1304&gt;B1303,1,0)</f>
        <v>1</v>
      </c>
      <c r="D1304" s="1">
        <f>ABS(B1304-B1303)</f>
        <v>55.420000000001892</v>
      </c>
      <c r="E1304" s="1">
        <f t="shared" si="64"/>
        <v>55.420000000001892</v>
      </c>
      <c r="F1304" s="4">
        <f t="shared" si="65"/>
        <v>57.249077461117878</v>
      </c>
      <c r="H1304" s="4">
        <f t="shared" si="66"/>
        <v>44.905054073607744</v>
      </c>
    </row>
    <row r="1305" spans="1:8" x14ac:dyDescent="0.55000000000000004">
      <c r="A1305" s="2">
        <v>43959</v>
      </c>
      <c r="B1305" s="3">
        <v>20179.09</v>
      </c>
      <c r="C1305" s="1">
        <f>IF(B1305&gt;B1304,1,0)</f>
        <v>1</v>
      </c>
      <c r="D1305" s="1">
        <f>ABS(B1305-B1304)</f>
        <v>504.31999999999971</v>
      </c>
      <c r="E1305" s="1">
        <f t="shared" si="64"/>
        <v>504.31999999999971</v>
      </c>
      <c r="F1305" s="4">
        <f t="shared" si="65"/>
        <v>56.335752180010971</v>
      </c>
      <c r="H1305" s="4">
        <f t="shared" si="66"/>
        <v>63.102442534273884</v>
      </c>
    </row>
    <row r="1306" spans="1:8" x14ac:dyDescent="0.55000000000000004">
      <c r="A1306" s="2">
        <v>43962</v>
      </c>
      <c r="B1306" s="3">
        <v>20390.66</v>
      </c>
      <c r="C1306" s="1">
        <f>IF(B1306&gt;B1305,1,0)</f>
        <v>1</v>
      </c>
      <c r="D1306" s="1">
        <f>ABS(B1306-B1305)</f>
        <v>211.56999999999971</v>
      </c>
      <c r="E1306" s="1">
        <f t="shared" si="64"/>
        <v>211.56999999999971</v>
      </c>
      <c r="F1306" s="4">
        <f t="shared" si="65"/>
        <v>59.581132496996538</v>
      </c>
      <c r="H1306" s="4">
        <f t="shared" si="66"/>
        <v>57.318767881692899</v>
      </c>
    </row>
    <row r="1307" spans="1:8" x14ac:dyDescent="0.55000000000000004">
      <c r="A1307" s="2">
        <v>43963</v>
      </c>
      <c r="B1307" s="3">
        <v>20366.48</v>
      </c>
      <c r="C1307" s="1">
        <f>IF(B1307&gt;B1306,1,0)</f>
        <v>0</v>
      </c>
      <c r="D1307" s="1">
        <f>ABS(B1307-B1306)</f>
        <v>24.180000000000291</v>
      </c>
      <c r="E1307" s="1">
        <f t="shared" si="64"/>
        <v>0</v>
      </c>
      <c r="F1307" s="4">
        <f t="shared" si="65"/>
        <v>62.964479821146355</v>
      </c>
      <c r="H1307" s="4">
        <f t="shared" si="66"/>
        <v>96.960364052345057</v>
      </c>
    </row>
    <row r="1308" spans="1:8" x14ac:dyDescent="0.55000000000000004">
      <c r="A1308" s="2">
        <v>43964</v>
      </c>
      <c r="B1308" s="3">
        <v>20267.05</v>
      </c>
      <c r="C1308" s="1">
        <f>IF(B1308&gt;B1307,1,0)</f>
        <v>0</v>
      </c>
      <c r="D1308" s="1">
        <f>ABS(B1308-B1307)</f>
        <v>99.430000000000291</v>
      </c>
      <c r="E1308" s="1">
        <f t="shared" si="64"/>
        <v>0</v>
      </c>
      <c r="F1308" s="4">
        <f t="shared" si="65"/>
        <v>55.07500171550128</v>
      </c>
      <c r="H1308" s="4">
        <f t="shared" si="66"/>
        <v>85.275759380583622</v>
      </c>
    </row>
    <row r="1309" spans="1:8" x14ac:dyDescent="0.55000000000000004">
      <c r="A1309" s="2">
        <v>43965</v>
      </c>
      <c r="B1309" s="3">
        <v>19914.78</v>
      </c>
      <c r="C1309" s="1">
        <f>IF(B1309&gt;B1308,1,0)</f>
        <v>0</v>
      </c>
      <c r="D1309" s="1">
        <f>ABS(B1309-B1308)</f>
        <v>352.27000000000044</v>
      </c>
      <c r="E1309" s="1">
        <f t="shared" si="64"/>
        <v>0</v>
      </c>
      <c r="F1309" s="4">
        <f t="shared" si="65"/>
        <v>53.260356003376351</v>
      </c>
      <c r="H1309" s="4">
        <f t="shared" si="66"/>
        <v>30.776056440468324</v>
      </c>
    </row>
    <row r="1310" spans="1:8" x14ac:dyDescent="0.55000000000000004">
      <c r="A1310" s="2">
        <v>43966</v>
      </c>
      <c r="B1310" s="3">
        <v>20037.47</v>
      </c>
      <c r="C1310" s="1">
        <f>IF(B1310&gt;B1309,1,0)</f>
        <v>1</v>
      </c>
      <c r="D1310" s="1">
        <f>ABS(B1310-B1309)</f>
        <v>122.69000000000233</v>
      </c>
      <c r="E1310" s="1">
        <f t="shared" si="64"/>
        <v>122.69000000000233</v>
      </c>
      <c r="F1310" s="4">
        <f t="shared" si="65"/>
        <v>60.804516624639845</v>
      </c>
      <c r="H1310" s="4">
        <f t="shared" si="66"/>
        <v>20.497184957482272</v>
      </c>
    </row>
    <row r="1311" spans="1:8" x14ac:dyDescent="0.55000000000000004">
      <c r="A1311" s="2">
        <v>43969</v>
      </c>
      <c r="B1311" s="3">
        <v>20133.73</v>
      </c>
      <c r="C1311" s="1">
        <f>IF(B1311&gt;B1310,1,0)</f>
        <v>1</v>
      </c>
      <c r="D1311" s="1">
        <f>ABS(B1311-B1310)</f>
        <v>96.259999999998399</v>
      </c>
      <c r="E1311" s="1">
        <f t="shared" si="64"/>
        <v>96.259999999998399</v>
      </c>
      <c r="F1311" s="4">
        <f t="shared" si="65"/>
        <v>64.410041792565281</v>
      </c>
      <c r="H1311" s="4">
        <f t="shared" si="66"/>
        <v>32.64743159621267</v>
      </c>
    </row>
    <row r="1312" spans="1:8" x14ac:dyDescent="0.55000000000000004">
      <c r="A1312" s="2">
        <v>43970</v>
      </c>
      <c r="B1312" s="3">
        <v>20433.45</v>
      </c>
      <c r="C1312" s="1">
        <f>IF(B1312&gt;B1311,1,0)</f>
        <v>1</v>
      </c>
      <c r="D1312" s="1">
        <f>ABS(B1312-B1311)</f>
        <v>299.72000000000116</v>
      </c>
      <c r="E1312" s="1">
        <f t="shared" si="64"/>
        <v>299.72000000000116</v>
      </c>
      <c r="F1312" s="4">
        <f t="shared" si="65"/>
        <v>64.494613658871799</v>
      </c>
      <c r="H1312" s="4">
        <f t="shared" si="66"/>
        <v>59.552896870048514</v>
      </c>
    </row>
    <row r="1313" spans="1:8" x14ac:dyDescent="0.55000000000000004">
      <c r="A1313" s="2">
        <v>43971</v>
      </c>
      <c r="B1313" s="3">
        <v>20595.150000000001</v>
      </c>
      <c r="C1313" s="1">
        <f>IF(B1313&gt;B1312,1,0)</f>
        <v>1</v>
      </c>
      <c r="D1313" s="1">
        <f>ABS(B1313-B1312)</f>
        <v>161.70000000000073</v>
      </c>
      <c r="E1313" s="1">
        <f t="shared" si="64"/>
        <v>161.70000000000073</v>
      </c>
      <c r="F1313" s="4">
        <f t="shared" si="65"/>
        <v>69.278267031075984</v>
      </c>
      <c r="H1313" s="4">
        <f t="shared" si="66"/>
        <v>100</v>
      </c>
    </row>
    <row r="1314" spans="1:8" x14ac:dyDescent="0.55000000000000004">
      <c r="A1314" s="2">
        <v>43972</v>
      </c>
      <c r="B1314" s="3">
        <v>20552.310000000001</v>
      </c>
      <c r="C1314" s="1">
        <f>IF(B1314&gt;B1313,1,0)</f>
        <v>0</v>
      </c>
      <c r="D1314" s="1">
        <f>ABS(B1314-B1313)</f>
        <v>42.840000000000146</v>
      </c>
      <c r="E1314" s="1">
        <f t="shared" si="64"/>
        <v>0</v>
      </c>
      <c r="F1314" s="4">
        <f t="shared" si="65"/>
        <v>62.907356500082201</v>
      </c>
      <c r="H1314" s="4">
        <f t="shared" si="66"/>
        <v>92.866182641710495</v>
      </c>
    </row>
    <row r="1315" spans="1:8" x14ac:dyDescent="0.55000000000000004">
      <c r="A1315" s="2">
        <v>43973</v>
      </c>
      <c r="B1315" s="3">
        <v>20388.16</v>
      </c>
      <c r="C1315" s="1">
        <f>IF(B1315&gt;B1314,1,0)</f>
        <v>0</v>
      </c>
      <c r="D1315" s="1">
        <f>ABS(B1315-B1314)</f>
        <v>164.15000000000146</v>
      </c>
      <c r="E1315" s="1">
        <f t="shared" si="64"/>
        <v>0</v>
      </c>
      <c r="F1315" s="4">
        <f t="shared" si="65"/>
        <v>59.851375906546288</v>
      </c>
      <c r="H1315" s="4">
        <f t="shared" si="66"/>
        <v>69.032480064630903</v>
      </c>
    </row>
    <row r="1316" spans="1:8" x14ac:dyDescent="0.55000000000000004">
      <c r="A1316" s="2">
        <v>43976</v>
      </c>
      <c r="B1316" s="3">
        <v>20741.650000000001</v>
      </c>
      <c r="C1316" s="1">
        <f>IF(B1316&gt;B1315,1,0)</f>
        <v>1</v>
      </c>
      <c r="D1316" s="1">
        <f>ABS(B1316-B1315)</f>
        <v>353.4900000000016</v>
      </c>
      <c r="E1316" s="1">
        <f t="shared" si="64"/>
        <v>353.4900000000016</v>
      </c>
      <c r="F1316" s="4">
        <f t="shared" si="65"/>
        <v>58.946636276360245</v>
      </c>
      <c r="H1316" s="4">
        <f t="shared" si="66"/>
        <v>71.338170539200689</v>
      </c>
    </row>
    <row r="1317" spans="1:8" x14ac:dyDescent="0.55000000000000004">
      <c r="A1317" s="2">
        <v>43977</v>
      </c>
      <c r="B1317" s="3">
        <v>21271.17</v>
      </c>
      <c r="C1317" s="1">
        <f>IF(B1317&gt;B1316,1,0)</f>
        <v>1</v>
      </c>
      <c r="D1317" s="1">
        <f>ABS(B1317-B1316)</f>
        <v>529.5199999999968</v>
      </c>
      <c r="E1317" s="1">
        <f t="shared" si="64"/>
        <v>529.5199999999968</v>
      </c>
      <c r="F1317" s="4">
        <f t="shared" si="65"/>
        <v>77.370126857460946</v>
      </c>
      <c r="H1317" s="4">
        <f t="shared" si="66"/>
        <v>81.010091743119119</v>
      </c>
    </row>
    <row r="1318" spans="1:8" x14ac:dyDescent="0.55000000000000004">
      <c r="A1318" s="2">
        <v>43978</v>
      </c>
      <c r="B1318" s="3">
        <v>21419.23</v>
      </c>
      <c r="C1318" s="1">
        <f>IF(B1318&gt;B1317,1,0)</f>
        <v>1</v>
      </c>
      <c r="D1318" s="1">
        <f>ABS(B1318-B1317)</f>
        <v>148.06000000000131</v>
      </c>
      <c r="E1318" s="1">
        <f t="shared" si="64"/>
        <v>148.06000000000131</v>
      </c>
      <c r="F1318" s="4">
        <f t="shared" si="65"/>
        <v>78.04417722332964</v>
      </c>
      <c r="H1318" s="4">
        <f t="shared" si="66"/>
        <v>86.266126738173625</v>
      </c>
    </row>
    <row r="1319" spans="1:8" x14ac:dyDescent="0.55000000000000004">
      <c r="A1319" s="2">
        <v>43979</v>
      </c>
      <c r="B1319" s="3">
        <v>21916.31</v>
      </c>
      <c r="C1319" s="1">
        <f>IF(B1319&gt;B1318,1,0)</f>
        <v>1</v>
      </c>
      <c r="D1319" s="1">
        <f>ABS(B1319-B1318)</f>
        <v>497.08000000000175</v>
      </c>
      <c r="E1319" s="1">
        <f t="shared" si="64"/>
        <v>497.08000000000175</v>
      </c>
      <c r="F1319" s="4">
        <f t="shared" si="65"/>
        <v>77.992948668368228</v>
      </c>
      <c r="H1319" s="4">
        <f t="shared" si="66"/>
        <v>100</v>
      </c>
    </row>
    <row r="1320" spans="1:8" x14ac:dyDescent="0.55000000000000004">
      <c r="A1320" s="2">
        <v>43980</v>
      </c>
      <c r="B1320" s="3">
        <v>21877.89</v>
      </c>
      <c r="C1320" s="1">
        <f>IF(B1320&gt;B1319,1,0)</f>
        <v>0</v>
      </c>
      <c r="D1320" s="1">
        <f>ABS(B1320-B1319)</f>
        <v>38.420000000001892</v>
      </c>
      <c r="E1320" s="1">
        <f t="shared" si="64"/>
        <v>0</v>
      </c>
      <c r="F1320" s="4">
        <f t="shared" si="65"/>
        <v>75.38099740256186</v>
      </c>
      <c r="H1320" s="4">
        <f t="shared" si="66"/>
        <v>96.83285521152753</v>
      </c>
    </row>
    <row r="1321" spans="1:8" x14ac:dyDescent="0.55000000000000004">
      <c r="A1321" s="2">
        <v>43983</v>
      </c>
      <c r="B1321" s="3">
        <v>22062.39</v>
      </c>
      <c r="C1321" s="1">
        <f>IF(B1321&gt;B1320,1,0)</f>
        <v>1</v>
      </c>
      <c r="D1321" s="1">
        <f>ABS(B1321-B1320)</f>
        <v>184.5</v>
      </c>
      <c r="E1321" s="1">
        <f t="shared" si="64"/>
        <v>184.5</v>
      </c>
      <c r="F1321" s="4">
        <f t="shared" si="65"/>
        <v>77.440754919695863</v>
      </c>
      <c r="H1321" s="4">
        <f t="shared" si="66"/>
        <v>95.574038660921872</v>
      </c>
    </row>
    <row r="1322" spans="1:8" x14ac:dyDescent="0.55000000000000004">
      <c r="A1322" s="2">
        <v>43984</v>
      </c>
      <c r="B1322" s="3">
        <v>22325.61</v>
      </c>
      <c r="C1322" s="1">
        <f>IF(B1322&gt;B1321,1,0)</f>
        <v>1</v>
      </c>
      <c r="D1322" s="1">
        <f>ABS(B1322-B1321)</f>
        <v>263.22000000000116</v>
      </c>
      <c r="E1322" s="1">
        <f t="shared" si="64"/>
        <v>263.22000000000116</v>
      </c>
      <c r="F1322" s="4">
        <f t="shared" si="65"/>
        <v>81.632000786743305</v>
      </c>
      <c r="H1322" s="4">
        <f t="shared" si="66"/>
        <v>96.09243099204636</v>
      </c>
    </row>
    <row r="1323" spans="1:8" x14ac:dyDescent="0.55000000000000004">
      <c r="A1323" s="2">
        <v>43985</v>
      </c>
      <c r="B1323" s="3">
        <v>22613.759999999998</v>
      </c>
      <c r="C1323" s="1">
        <f>IF(B1323&gt;B1322,1,0)</f>
        <v>1</v>
      </c>
      <c r="D1323" s="1">
        <f>ABS(B1323-B1322)</f>
        <v>288.14999999999782</v>
      </c>
      <c r="E1323" s="1">
        <f t="shared" si="64"/>
        <v>288.14999999999782</v>
      </c>
      <c r="F1323" s="4">
        <f t="shared" si="65"/>
        <v>92.306414195247257</v>
      </c>
      <c r="H1323" s="4">
        <f t="shared" si="66"/>
        <v>95.038034844825347</v>
      </c>
    </row>
    <row r="1324" spans="1:8" x14ac:dyDescent="0.55000000000000004">
      <c r="A1324" s="2">
        <v>43986</v>
      </c>
      <c r="B1324" s="3">
        <v>22695.74</v>
      </c>
      <c r="C1324" s="1">
        <f>IF(B1324&gt;B1323,1,0)</f>
        <v>1</v>
      </c>
      <c r="D1324" s="1">
        <f>ABS(B1324-B1323)</f>
        <v>81.980000000003201</v>
      </c>
      <c r="E1324" s="1">
        <f t="shared" si="64"/>
        <v>81.980000000003201</v>
      </c>
      <c r="F1324" s="4">
        <f t="shared" si="65"/>
        <v>92.206955025102403</v>
      </c>
      <c r="H1324" s="4">
        <f t="shared" si="66"/>
        <v>100</v>
      </c>
    </row>
    <row r="1325" spans="1:8" x14ac:dyDescent="0.55000000000000004">
      <c r="A1325" s="2">
        <v>43987</v>
      </c>
      <c r="B1325" s="3">
        <v>22863.73</v>
      </c>
      <c r="C1325" s="1">
        <f>IF(B1325&gt;B1324,1,0)</f>
        <v>1</v>
      </c>
      <c r="D1325" s="1">
        <f>ABS(B1325-B1324)</f>
        <v>167.98999999999796</v>
      </c>
      <c r="E1325" s="1">
        <f t="shared" si="64"/>
        <v>167.98999999999796</v>
      </c>
      <c r="F1325" s="4">
        <f t="shared" si="65"/>
        <v>92.380511795132819</v>
      </c>
      <c r="H1325" s="4">
        <f t="shared" si="66"/>
        <v>100</v>
      </c>
    </row>
    <row r="1326" spans="1:8" x14ac:dyDescent="0.55000000000000004">
      <c r="A1326" s="2">
        <v>43990</v>
      </c>
      <c r="B1326" s="3">
        <v>23178.1</v>
      </c>
      <c r="C1326" s="1">
        <f>IF(B1326&gt;B1325,1,0)</f>
        <v>1</v>
      </c>
      <c r="D1326" s="1">
        <f>ABS(B1326-B1325)</f>
        <v>314.36999999999898</v>
      </c>
      <c r="E1326" s="1">
        <f t="shared" si="64"/>
        <v>314.36999999999898</v>
      </c>
      <c r="F1326" s="4">
        <f t="shared" si="65"/>
        <v>92.415012347510455</v>
      </c>
      <c r="H1326" s="4">
        <f t="shared" si="66"/>
        <v>100</v>
      </c>
    </row>
    <row r="1327" spans="1:8" x14ac:dyDescent="0.55000000000000004">
      <c r="A1327" s="2">
        <v>43991</v>
      </c>
      <c r="B1327" s="3">
        <v>23091.03</v>
      </c>
      <c r="C1327" s="1">
        <f>IF(B1327&gt;B1326,1,0)</f>
        <v>0</v>
      </c>
      <c r="D1327" s="1">
        <f>ABS(B1327-B1326)</f>
        <v>87.069999999999709</v>
      </c>
      <c r="E1327" s="1">
        <f t="shared" si="64"/>
        <v>0</v>
      </c>
      <c r="F1327" s="4">
        <f t="shared" si="65"/>
        <v>89.481277128864392</v>
      </c>
      <c r="H1327" s="4">
        <f t="shared" si="66"/>
        <v>86.633610168711002</v>
      </c>
    </row>
    <row r="1328" spans="1:8" x14ac:dyDescent="0.55000000000000004">
      <c r="A1328" s="2">
        <v>43992</v>
      </c>
      <c r="B1328" s="3">
        <v>23124.95</v>
      </c>
      <c r="C1328" s="1">
        <f>IF(B1328&gt;B1327,1,0)</f>
        <v>1</v>
      </c>
      <c r="D1328" s="1">
        <f>ABS(B1328-B1327)</f>
        <v>33.920000000001892</v>
      </c>
      <c r="E1328" s="1">
        <f t="shared" si="64"/>
        <v>33.920000000001892</v>
      </c>
      <c r="F1328" s="4">
        <f t="shared" si="65"/>
        <v>90.810680474123629</v>
      </c>
      <c r="H1328" s="4">
        <f t="shared" si="66"/>
        <v>85.568906936272498</v>
      </c>
    </row>
    <row r="1329" spans="1:8" x14ac:dyDescent="0.55000000000000004">
      <c r="A1329" s="2">
        <v>43993</v>
      </c>
      <c r="B1329" s="3">
        <v>22472.91</v>
      </c>
      <c r="C1329" s="1">
        <f>IF(B1329&gt;B1328,1,0)</f>
        <v>0</v>
      </c>
      <c r="D1329" s="1">
        <f>ABS(B1329-B1328)</f>
        <v>652.04000000000087</v>
      </c>
      <c r="E1329" s="1">
        <f t="shared" si="64"/>
        <v>0</v>
      </c>
      <c r="F1329" s="4">
        <f t="shared" si="65"/>
        <v>78.638170673743929</v>
      </c>
      <c r="H1329" s="4">
        <f t="shared" si="66"/>
        <v>32.029611918337359</v>
      </c>
    </row>
    <row r="1330" spans="1:8" x14ac:dyDescent="0.55000000000000004">
      <c r="A1330" s="2">
        <v>43994</v>
      </c>
      <c r="B1330" s="3">
        <v>22305.48</v>
      </c>
      <c r="C1330" s="1">
        <f>IF(B1330&gt;B1329,1,0)</f>
        <v>0</v>
      </c>
      <c r="D1330" s="1">
        <f>ABS(B1330-B1329)</f>
        <v>167.43000000000029</v>
      </c>
      <c r="E1330" s="1">
        <f t="shared" si="64"/>
        <v>0</v>
      </c>
      <c r="F1330" s="4">
        <f t="shared" si="65"/>
        <v>72.639594643503386</v>
      </c>
      <c r="H1330" s="4">
        <f t="shared" si="66"/>
        <v>3.6067456351149216</v>
      </c>
    </row>
    <row r="1331" spans="1:8" x14ac:dyDescent="0.55000000000000004">
      <c r="A1331" s="2">
        <v>43997</v>
      </c>
      <c r="B1331" s="3">
        <v>21530.95</v>
      </c>
      <c r="C1331" s="1">
        <f>IF(B1331&gt;B1330,1,0)</f>
        <v>0</v>
      </c>
      <c r="D1331" s="1">
        <f>ABS(B1331-B1330)</f>
        <v>774.52999999999884</v>
      </c>
      <c r="E1331" s="1">
        <f t="shared" si="64"/>
        <v>0</v>
      </c>
      <c r="F1331" s="4">
        <f t="shared" si="65"/>
        <v>53.511717440439519</v>
      </c>
      <c r="H1331" s="4">
        <f t="shared" si="66"/>
        <v>2.0836404737334666</v>
      </c>
    </row>
    <row r="1332" spans="1:8" x14ac:dyDescent="0.55000000000000004">
      <c r="A1332" s="2">
        <v>43998</v>
      </c>
      <c r="B1332" s="3">
        <v>22582.21</v>
      </c>
      <c r="C1332" s="1">
        <f>IF(B1332&gt;B1331,1,0)</f>
        <v>1</v>
      </c>
      <c r="D1332" s="1">
        <f>ABS(B1332-B1331)</f>
        <v>1051.2599999999984</v>
      </c>
      <c r="E1332" s="1">
        <f t="shared" si="64"/>
        <v>1051.2599999999984</v>
      </c>
      <c r="F1332" s="4">
        <f t="shared" si="65"/>
        <v>62.635703048266379</v>
      </c>
      <c r="H1332" s="4">
        <f t="shared" si="66"/>
        <v>39.741273069565899</v>
      </c>
    </row>
    <row r="1333" spans="1:8" x14ac:dyDescent="0.55000000000000004">
      <c r="A1333" s="2">
        <v>43999</v>
      </c>
      <c r="B1333" s="3">
        <v>22455.759999999998</v>
      </c>
      <c r="C1333" s="1">
        <f>IF(B1333&gt;B1332,1,0)</f>
        <v>0</v>
      </c>
      <c r="D1333" s="1">
        <f>ABS(B1333-B1332)</f>
        <v>126.45000000000073</v>
      </c>
      <c r="E1333" s="1">
        <f t="shared" si="64"/>
        <v>0</v>
      </c>
      <c r="F1333" s="4">
        <f t="shared" si="65"/>
        <v>56.374473274360504</v>
      </c>
      <c r="H1333" s="4">
        <f t="shared" si="66"/>
        <v>49.595455896436675</v>
      </c>
    </row>
    <row r="1334" spans="1:8" x14ac:dyDescent="0.55000000000000004">
      <c r="A1334" s="2">
        <v>44000</v>
      </c>
      <c r="B1334" s="3">
        <v>22355.46</v>
      </c>
      <c r="C1334" s="1">
        <f>IF(B1334&gt;B1333,1,0)</f>
        <v>0</v>
      </c>
      <c r="D1334" s="1">
        <f>ABS(B1334-B1333)</f>
        <v>100.29999999999927</v>
      </c>
      <c r="E1334" s="1">
        <f t="shared" si="64"/>
        <v>0</v>
      </c>
      <c r="F1334" s="4">
        <f t="shared" si="65"/>
        <v>55.561922198075564</v>
      </c>
      <c r="H1334" s="4">
        <f t="shared" si="66"/>
        <v>51.217515858399828</v>
      </c>
    </row>
    <row r="1335" spans="1:8" x14ac:dyDescent="0.55000000000000004">
      <c r="A1335" s="2">
        <v>44001</v>
      </c>
      <c r="B1335" s="3">
        <v>22478.79</v>
      </c>
      <c r="C1335" s="1">
        <f>IF(B1335&gt;B1334,1,0)</f>
        <v>1</v>
      </c>
      <c r="D1335" s="1">
        <f>ABS(B1335-B1334)</f>
        <v>123.33000000000175</v>
      </c>
      <c r="E1335" s="1">
        <f t="shared" si="64"/>
        <v>123.33000000000175</v>
      </c>
      <c r="F1335" s="4">
        <f t="shared" si="65"/>
        <v>54.919613236169809</v>
      </c>
      <c r="H1335" s="4">
        <f t="shared" si="66"/>
        <v>83.819058900766407</v>
      </c>
    </row>
    <row r="1336" spans="1:8" x14ac:dyDescent="0.55000000000000004">
      <c r="A1336" s="2">
        <v>44004</v>
      </c>
      <c r="B1336" s="3">
        <v>22437.27</v>
      </c>
      <c r="C1336" s="1">
        <f>IF(B1336&gt;B1335,1,0)</f>
        <v>0</v>
      </c>
      <c r="D1336" s="1">
        <f>ABS(B1336-B1335)</f>
        <v>41.520000000000437</v>
      </c>
      <c r="E1336" s="1">
        <f t="shared" si="64"/>
        <v>0</v>
      </c>
      <c r="F1336" s="4">
        <f t="shared" si="65"/>
        <v>51.392151288918143</v>
      </c>
      <c r="H1336" s="4">
        <f t="shared" si="66"/>
        <v>31.493871297242354</v>
      </c>
    </row>
    <row r="1337" spans="1:8" x14ac:dyDescent="0.55000000000000004">
      <c r="A1337" s="2">
        <v>44005</v>
      </c>
      <c r="B1337" s="3">
        <v>22549.05</v>
      </c>
      <c r="C1337" s="1">
        <f>IF(B1337&gt;B1336,1,0)</f>
        <v>1</v>
      </c>
      <c r="D1337" s="1">
        <f>ABS(B1337-B1336)</f>
        <v>111.77999999999884</v>
      </c>
      <c r="E1337" s="1">
        <f t="shared" si="64"/>
        <v>111.77999999999884</v>
      </c>
      <c r="F1337" s="4">
        <f t="shared" si="65"/>
        <v>49.156096683072647</v>
      </c>
      <c r="H1337" s="4">
        <f t="shared" si="66"/>
        <v>62.37497678614077</v>
      </c>
    </row>
    <row r="1338" spans="1:8" x14ac:dyDescent="0.55000000000000004">
      <c r="A1338" s="2">
        <v>44006</v>
      </c>
      <c r="B1338" s="3">
        <v>22534.32</v>
      </c>
      <c r="C1338" s="1">
        <f>IF(B1338&gt;B1337,1,0)</f>
        <v>0</v>
      </c>
      <c r="D1338" s="1">
        <f>ABS(B1338-B1337)</f>
        <v>14.729999999999563</v>
      </c>
      <c r="E1338" s="1">
        <f t="shared" si="64"/>
        <v>0</v>
      </c>
      <c r="F1338" s="4">
        <f t="shared" si="65"/>
        <v>47.857286976467563</v>
      </c>
      <c r="H1338" s="4">
        <f t="shared" si="66"/>
        <v>80.693986820428378</v>
      </c>
    </row>
    <row r="1339" spans="1:8" x14ac:dyDescent="0.55000000000000004">
      <c r="A1339" s="2">
        <v>44007</v>
      </c>
      <c r="B1339" s="3">
        <v>22259.79</v>
      </c>
      <c r="C1339" s="1">
        <f>IF(B1339&gt;B1338,1,0)</f>
        <v>0</v>
      </c>
      <c r="D1339" s="1">
        <f>ABS(B1339-B1338)</f>
        <v>274.52999999999884</v>
      </c>
      <c r="E1339" s="1">
        <f t="shared" si="64"/>
        <v>0</v>
      </c>
      <c r="F1339" s="4">
        <f t="shared" si="65"/>
        <v>42.203725027496233</v>
      </c>
      <c r="H1339" s="4">
        <f t="shared" si="66"/>
        <v>25.257592190889238</v>
      </c>
    </row>
    <row r="1340" spans="1:8" x14ac:dyDescent="0.55000000000000004">
      <c r="A1340" s="2">
        <v>44008</v>
      </c>
      <c r="B1340" s="3">
        <v>22512.080000000002</v>
      </c>
      <c r="C1340" s="1">
        <f>IF(B1340&gt;B1339,1,0)</f>
        <v>1</v>
      </c>
      <c r="D1340" s="1">
        <f>ABS(B1340-B1339)</f>
        <v>252.29000000000087</v>
      </c>
      <c r="E1340" s="1">
        <f t="shared" si="64"/>
        <v>252.29000000000087</v>
      </c>
      <c r="F1340" s="4">
        <f t="shared" si="65"/>
        <v>41.262286221065438</v>
      </c>
      <c r="H1340" s="4">
        <f t="shared" si="66"/>
        <v>55.725284312675186</v>
      </c>
    </row>
    <row r="1341" spans="1:8" x14ac:dyDescent="0.55000000000000004">
      <c r="A1341" s="2">
        <v>44011</v>
      </c>
      <c r="B1341" s="3">
        <v>21995.040000000001</v>
      </c>
      <c r="C1341" s="1">
        <f>IF(B1341&gt;B1340,1,0)</f>
        <v>0</v>
      </c>
      <c r="D1341" s="1">
        <f>ABS(B1341-B1340)</f>
        <v>517.04000000000087</v>
      </c>
      <c r="E1341" s="1">
        <f t="shared" si="64"/>
        <v>0</v>
      </c>
      <c r="F1341" s="4">
        <f t="shared" si="65"/>
        <v>37.079094113624869</v>
      </c>
      <c r="H1341" s="4">
        <f t="shared" si="66"/>
        <v>23.832645311215941</v>
      </c>
    </row>
    <row r="1342" spans="1:8" x14ac:dyDescent="0.55000000000000004">
      <c r="A1342" s="2">
        <v>44012</v>
      </c>
      <c r="B1342" s="3">
        <v>22288.14</v>
      </c>
      <c r="C1342" s="1">
        <f>IF(B1342&gt;B1341,1,0)</f>
        <v>1</v>
      </c>
      <c r="D1342" s="1">
        <f>ABS(B1342-B1341)</f>
        <v>293.09999999999854</v>
      </c>
      <c r="E1342" s="1">
        <f t="shared" si="64"/>
        <v>293.09999999999854</v>
      </c>
      <c r="F1342" s="4">
        <f t="shared" si="65"/>
        <v>40.702792906297965</v>
      </c>
      <c r="H1342" s="4">
        <f t="shared" si="66"/>
        <v>40.793292245093326</v>
      </c>
    </row>
    <row r="1343" spans="1:8" x14ac:dyDescent="0.55000000000000004">
      <c r="A1343" s="2">
        <v>44013</v>
      </c>
      <c r="B1343" s="3">
        <v>22121.73</v>
      </c>
      <c r="C1343" s="1">
        <f>IF(B1343&gt;B1342,1,0)</f>
        <v>0</v>
      </c>
      <c r="D1343" s="1">
        <f>ABS(B1343-B1342)</f>
        <v>166.40999999999985</v>
      </c>
      <c r="E1343" s="1">
        <f t="shared" si="64"/>
        <v>0</v>
      </c>
      <c r="F1343" s="4">
        <f t="shared" si="65"/>
        <v>45.6263232620121</v>
      </c>
      <c r="H1343" s="4">
        <f t="shared" si="66"/>
        <v>44.382507079847613</v>
      </c>
    </row>
    <row r="1344" spans="1:8" x14ac:dyDescent="0.55000000000000004">
      <c r="A1344" s="2">
        <v>44014</v>
      </c>
      <c r="B1344" s="3">
        <v>22145.96</v>
      </c>
      <c r="C1344" s="1">
        <f>IF(B1344&gt;B1343,1,0)</f>
        <v>1</v>
      </c>
      <c r="D1344" s="1">
        <f>ABS(B1344-B1343)</f>
        <v>24.229999999999563</v>
      </c>
      <c r="E1344" s="1">
        <f t="shared" si="64"/>
        <v>24.229999999999563</v>
      </c>
      <c r="F1344" s="4">
        <f t="shared" si="65"/>
        <v>47.939816608549648</v>
      </c>
      <c r="H1344" s="4">
        <f t="shared" si="66"/>
        <v>31.708267551309827</v>
      </c>
    </row>
    <row r="1345" spans="1:8" x14ac:dyDescent="0.55000000000000004">
      <c r="A1345" s="2">
        <v>44015</v>
      </c>
      <c r="B1345" s="3">
        <v>22306.48</v>
      </c>
      <c r="C1345" s="1">
        <f>IF(B1345&gt;B1344,1,0)</f>
        <v>1</v>
      </c>
      <c r="D1345" s="1">
        <f>ABS(B1345-B1344)</f>
        <v>160.52000000000044</v>
      </c>
      <c r="E1345" s="1">
        <f t="shared" si="64"/>
        <v>160.52000000000044</v>
      </c>
      <c r="F1345" s="4">
        <f t="shared" si="65"/>
        <v>61.903797095309564</v>
      </c>
      <c r="H1345" s="4">
        <f t="shared" si="66"/>
        <v>74.170366001303776</v>
      </c>
    </row>
    <row r="1346" spans="1:8" x14ac:dyDescent="0.55000000000000004">
      <c r="A1346" s="2">
        <v>44018</v>
      </c>
      <c r="B1346" s="3">
        <v>22714.44</v>
      </c>
      <c r="C1346" s="1">
        <f>IF(B1346&gt;B1345,1,0)</f>
        <v>1</v>
      </c>
      <c r="D1346" s="1">
        <f>ABS(B1346-B1345)</f>
        <v>407.95999999999913</v>
      </c>
      <c r="E1346" s="1">
        <f t="shared" si="64"/>
        <v>407.95999999999913</v>
      </c>
      <c r="F1346" s="4">
        <f t="shared" si="65"/>
        <v>52.529081665831477</v>
      </c>
      <c r="H1346" s="4">
        <f t="shared" si="66"/>
        <v>78.078564653809664</v>
      </c>
    </row>
    <row r="1347" spans="1:8" x14ac:dyDescent="0.55000000000000004">
      <c r="A1347" s="2">
        <v>44019</v>
      </c>
      <c r="B1347" s="3">
        <v>22614.69</v>
      </c>
      <c r="C1347" s="1">
        <f>IF(B1347&gt;B1346,1,0)</f>
        <v>0</v>
      </c>
      <c r="D1347" s="1">
        <f>ABS(B1347-B1346)</f>
        <v>99.75</v>
      </c>
      <c r="E1347" s="1">
        <f t="shared" si="64"/>
        <v>0</v>
      </c>
      <c r="F1347" s="4">
        <f t="shared" si="65"/>
        <v>53.071122980185436</v>
      </c>
      <c r="H1347" s="4">
        <f t="shared" si="66"/>
        <v>85.594835802790044</v>
      </c>
    </row>
    <row r="1348" spans="1:8" x14ac:dyDescent="0.55000000000000004">
      <c r="A1348" s="2">
        <v>44020</v>
      </c>
      <c r="B1348" s="3">
        <v>22438.65</v>
      </c>
      <c r="C1348" s="1">
        <f>IF(B1348&gt;B1347,1,0)</f>
        <v>0</v>
      </c>
      <c r="D1348" s="1">
        <f>ABS(B1348-B1347)</f>
        <v>176.03999999999724</v>
      </c>
      <c r="E1348" s="1">
        <f t="shared" si="64"/>
        <v>0</v>
      </c>
      <c r="F1348" s="4">
        <f t="shared" si="65"/>
        <v>51.561825302358464</v>
      </c>
      <c r="H1348" s="4">
        <f t="shared" si="66"/>
        <v>67.333909768202318</v>
      </c>
    </row>
    <row r="1349" spans="1:8" x14ac:dyDescent="0.55000000000000004">
      <c r="A1349" s="2">
        <v>44021</v>
      </c>
      <c r="B1349" s="3">
        <v>22529.29</v>
      </c>
      <c r="C1349" s="1">
        <f>IF(B1349&gt;B1348,1,0)</f>
        <v>1</v>
      </c>
      <c r="D1349" s="1">
        <f>ABS(B1349-B1348)</f>
        <v>90.639999999999418</v>
      </c>
      <c r="E1349" s="1">
        <f t="shared" si="64"/>
        <v>90.639999999999418</v>
      </c>
      <c r="F1349" s="4">
        <f t="shared" si="65"/>
        <v>50.959878960213487</v>
      </c>
      <c r="H1349" s="4">
        <f t="shared" si="66"/>
        <v>64.386162011389771</v>
      </c>
    </row>
    <row r="1350" spans="1:8" x14ac:dyDescent="0.55000000000000004">
      <c r="A1350" s="2">
        <v>44022</v>
      </c>
      <c r="B1350" s="3">
        <v>22290.81</v>
      </c>
      <c r="C1350" s="1">
        <f>IF(B1350&gt;B1349,1,0)</f>
        <v>0</v>
      </c>
      <c r="D1350" s="1">
        <f>ABS(B1350-B1349)</f>
        <v>238.47999999999956</v>
      </c>
      <c r="E1350" s="1">
        <f t="shared" si="64"/>
        <v>0</v>
      </c>
      <c r="F1350" s="4">
        <f t="shared" si="65"/>
        <v>47.410079575596825</v>
      </c>
      <c r="H1350" s="4">
        <f t="shared" si="66"/>
        <v>14.984047213635085</v>
      </c>
    </row>
    <row r="1351" spans="1:8" x14ac:dyDescent="0.55000000000000004">
      <c r="A1351" s="2">
        <v>44025</v>
      </c>
      <c r="B1351" s="3">
        <v>22784.74</v>
      </c>
      <c r="C1351" s="1">
        <f>IF(B1351&gt;B1350,1,0)</f>
        <v>1</v>
      </c>
      <c r="D1351" s="1">
        <f>ABS(B1351-B1350)</f>
        <v>493.93000000000029</v>
      </c>
      <c r="E1351" s="1">
        <f t="shared" si="64"/>
        <v>493.93000000000029</v>
      </c>
      <c r="F1351" s="4">
        <f t="shared" si="65"/>
        <v>53.671584129110691</v>
      </c>
      <c r="H1351" s="4">
        <f t="shared" si="66"/>
        <v>58.510244322333492</v>
      </c>
    </row>
    <row r="1352" spans="1:8" x14ac:dyDescent="0.55000000000000004">
      <c r="A1352" s="2">
        <v>44026</v>
      </c>
      <c r="B1352" s="3">
        <v>22587.01</v>
      </c>
      <c r="C1352" s="1">
        <f>IF(B1352&gt;B1351,1,0)</f>
        <v>0</v>
      </c>
      <c r="D1352" s="1">
        <f>ABS(B1352-B1351)</f>
        <v>197.7300000000032</v>
      </c>
      <c r="E1352" s="1">
        <f t="shared" si="64"/>
        <v>0</v>
      </c>
      <c r="F1352" s="4">
        <f t="shared" si="65"/>
        <v>50.776531619825192</v>
      </c>
      <c r="H1352" s="4">
        <f t="shared" si="66"/>
        <v>57.266991908148498</v>
      </c>
    </row>
    <row r="1353" spans="1:8" x14ac:dyDescent="0.55000000000000004">
      <c r="A1353" s="2">
        <v>44027</v>
      </c>
      <c r="B1353" s="3">
        <v>22945.5</v>
      </c>
      <c r="C1353" s="1">
        <f>IF(B1353&gt;B1352,1,0)</f>
        <v>1</v>
      </c>
      <c r="D1353" s="1">
        <f>ABS(B1353-B1352)</f>
        <v>358.4900000000016</v>
      </c>
      <c r="E1353" s="1">
        <f t="shared" si="64"/>
        <v>358.4900000000016</v>
      </c>
      <c r="F1353" s="4">
        <f t="shared" si="65"/>
        <v>59.861761888736432</v>
      </c>
      <c r="H1353" s="4">
        <f t="shared" si="66"/>
        <v>66.149321372310027</v>
      </c>
    </row>
    <row r="1354" spans="1:8" x14ac:dyDescent="0.55000000000000004">
      <c r="A1354" s="2">
        <v>44028</v>
      </c>
      <c r="B1354" s="3">
        <v>22770.36</v>
      </c>
      <c r="C1354" s="1">
        <f>IF(B1354&gt;B1353,1,0)</f>
        <v>0</v>
      </c>
      <c r="D1354" s="1">
        <f>ABS(B1354-B1353)</f>
        <v>175.13999999999942</v>
      </c>
      <c r="E1354" s="1">
        <f t="shared" si="64"/>
        <v>0</v>
      </c>
      <c r="F1354" s="4">
        <f t="shared" si="65"/>
        <v>53.79883863907795</v>
      </c>
      <c r="H1354" s="4">
        <f t="shared" si="66"/>
        <v>69.568836765173856</v>
      </c>
    </row>
    <row r="1355" spans="1:8" x14ac:dyDescent="0.55000000000000004">
      <c r="A1355" s="2">
        <v>44029</v>
      </c>
      <c r="B1355" s="3">
        <v>22696.42</v>
      </c>
      <c r="C1355" s="1">
        <f>IF(B1355&gt;B1354,1,0)</f>
        <v>0</v>
      </c>
      <c r="D1355" s="1">
        <f>ABS(B1355-B1354)</f>
        <v>73.940000000002328</v>
      </c>
      <c r="E1355" s="1">
        <f t="shared" si="64"/>
        <v>0</v>
      </c>
      <c r="F1355" s="4">
        <f t="shared" si="65"/>
        <v>61.862222462758211</v>
      </c>
      <c r="H1355" s="4">
        <f t="shared" si="66"/>
        <v>44.516329318266322</v>
      </c>
    </row>
    <row r="1356" spans="1:8" x14ac:dyDescent="0.55000000000000004">
      <c r="A1356" s="2">
        <v>44032</v>
      </c>
      <c r="B1356" s="3">
        <v>22717.48</v>
      </c>
      <c r="C1356" s="1">
        <f>IF(B1356&gt;B1355,1,0)</f>
        <v>1</v>
      </c>
      <c r="D1356" s="1">
        <f>ABS(B1356-B1355)</f>
        <v>21.06000000000131</v>
      </c>
      <c r="E1356" s="1">
        <f t="shared" si="64"/>
        <v>21.06000000000131</v>
      </c>
      <c r="F1356" s="4">
        <f t="shared" si="65"/>
        <v>57.997183644274898</v>
      </c>
      <c r="H1356" s="4">
        <f t="shared" si="66"/>
        <v>60.377328476210188</v>
      </c>
    </row>
    <row r="1357" spans="1:8" x14ac:dyDescent="0.55000000000000004">
      <c r="A1357" s="2">
        <v>44033</v>
      </c>
      <c r="B1357" s="3">
        <v>22884.22</v>
      </c>
      <c r="C1357" s="1">
        <f>IF(B1357&gt;B1356,1,0)</f>
        <v>1</v>
      </c>
      <c r="D1357" s="1">
        <f>ABS(B1357-B1356)</f>
        <v>166.7400000000016</v>
      </c>
      <c r="E1357" s="1">
        <f t="shared" si="64"/>
        <v>166.7400000000016</v>
      </c>
      <c r="F1357" s="4">
        <f t="shared" si="65"/>
        <v>64.200920045443539</v>
      </c>
      <c r="H1357" s="4">
        <f t="shared" si="66"/>
        <v>42.986632484893086</v>
      </c>
    </row>
    <row r="1358" spans="1:8" x14ac:dyDescent="0.55000000000000004">
      <c r="A1358" s="2">
        <v>44034</v>
      </c>
      <c r="B1358" s="3">
        <v>22751.61</v>
      </c>
      <c r="C1358" s="1">
        <f>IF(B1358&gt;B1357,1,0)</f>
        <v>0</v>
      </c>
      <c r="D1358" s="1">
        <f>ABS(B1358-B1357)</f>
        <v>132.61000000000058</v>
      </c>
      <c r="E1358" s="1">
        <f t="shared" si="64"/>
        <v>0</v>
      </c>
      <c r="F1358" s="4">
        <f t="shared" si="65"/>
        <v>60.842167824907001</v>
      </c>
      <c r="H1358" s="4">
        <f t="shared" si="66"/>
        <v>47.622670216812516</v>
      </c>
    </row>
    <row r="1359" spans="1:8" x14ac:dyDescent="0.55000000000000004">
      <c r="A1359" s="2">
        <v>44039</v>
      </c>
      <c r="B1359" s="3">
        <v>22715.85</v>
      </c>
      <c r="C1359" s="1">
        <f>IF(B1359&gt;B1358,1,0)</f>
        <v>0</v>
      </c>
      <c r="D1359" s="1">
        <f>ABS(B1359-B1358)</f>
        <v>35.760000000002037</v>
      </c>
      <c r="E1359" s="1">
        <f t="shared" si="64"/>
        <v>0</v>
      </c>
      <c r="F1359" s="4">
        <f t="shared" si="65"/>
        <v>57.671075265996272</v>
      </c>
      <c r="H1359" s="4">
        <f t="shared" si="66"/>
        <v>52.727630064295141</v>
      </c>
    </row>
    <row r="1360" spans="1:8" x14ac:dyDescent="0.55000000000000004">
      <c r="A1360" s="2">
        <v>44040</v>
      </c>
      <c r="B1360" s="3">
        <v>22657.38</v>
      </c>
      <c r="C1360" s="1">
        <f>IF(B1360&gt;B1359,1,0)</f>
        <v>0</v>
      </c>
      <c r="D1360" s="1">
        <f>ABS(B1360-B1359)</f>
        <v>58.469999999997526</v>
      </c>
      <c r="E1360" s="1">
        <f t="shared" si="64"/>
        <v>0</v>
      </c>
      <c r="F1360" s="4">
        <f t="shared" si="65"/>
        <v>48.769611606103261</v>
      </c>
      <c r="H1360" s="4">
        <f t="shared" si="66"/>
        <v>42.364957568982383</v>
      </c>
    </row>
    <row r="1361" spans="1:8" x14ac:dyDescent="0.55000000000000004">
      <c r="A1361" s="2">
        <v>44041</v>
      </c>
      <c r="B1361" s="3">
        <v>22397.11</v>
      </c>
      <c r="C1361" s="1">
        <f>IF(B1361&gt;B1360,1,0)</f>
        <v>0</v>
      </c>
      <c r="D1361" s="1">
        <f>ABS(B1361-B1360)</f>
        <v>260.27000000000044</v>
      </c>
      <c r="E1361" s="1">
        <f t="shared" ref="E1361:E1424" si="67">C1361*D1361</f>
        <v>0</v>
      </c>
      <c r="F1361" s="4">
        <f t="shared" ref="F1361:F1424" si="68">SUM(E1348:E1361)/SUM(D1348:D1361)*100</f>
        <v>45.6120679223975</v>
      </c>
      <c r="H1361" s="4">
        <f t="shared" ref="H1361:H1424" si="69">SUM(E1358:E1361)/SUM(D1358:D1361)*100</f>
        <v>0</v>
      </c>
    </row>
    <row r="1362" spans="1:8" x14ac:dyDescent="0.55000000000000004">
      <c r="A1362" s="2">
        <v>44042</v>
      </c>
      <c r="B1362" s="3">
        <v>22339.23</v>
      </c>
      <c r="C1362" s="1">
        <f>IF(B1362&gt;B1361,1,0)</f>
        <v>0</v>
      </c>
      <c r="D1362" s="1">
        <f>ABS(B1362-B1361)</f>
        <v>57.880000000001019</v>
      </c>
      <c r="E1362" s="1">
        <f t="shared" si="67"/>
        <v>0</v>
      </c>
      <c r="F1362" s="4">
        <f t="shared" si="68"/>
        <v>47.894661053558849</v>
      </c>
      <c r="H1362" s="4">
        <f t="shared" si="69"/>
        <v>0</v>
      </c>
    </row>
    <row r="1363" spans="1:8" x14ac:dyDescent="0.55000000000000004">
      <c r="A1363" s="2">
        <v>44043</v>
      </c>
      <c r="B1363" s="3">
        <v>21710</v>
      </c>
      <c r="C1363" s="1">
        <f>IF(B1363&gt;B1362,1,0)</f>
        <v>0</v>
      </c>
      <c r="D1363" s="1">
        <f>ABS(B1363-B1362)</f>
        <v>629.22999999999956</v>
      </c>
      <c r="E1363" s="1">
        <f t="shared" si="67"/>
        <v>0</v>
      </c>
      <c r="F1363" s="4">
        <f t="shared" si="68"/>
        <v>35.87299507195501</v>
      </c>
      <c r="H1363" s="4">
        <f t="shared" si="69"/>
        <v>0</v>
      </c>
    </row>
    <row r="1364" spans="1:8" x14ac:dyDescent="0.55000000000000004">
      <c r="A1364" s="2">
        <v>44046</v>
      </c>
      <c r="B1364" s="3">
        <v>22195.38</v>
      </c>
      <c r="C1364" s="1">
        <f>IF(B1364&gt;B1363,1,0)</f>
        <v>1</v>
      </c>
      <c r="D1364" s="1">
        <f>ABS(B1364-B1363)</f>
        <v>485.38000000000102</v>
      </c>
      <c r="E1364" s="1">
        <f t="shared" si="67"/>
        <v>485.38000000000102</v>
      </c>
      <c r="F1364" s="4">
        <f t="shared" si="68"/>
        <v>48.483615804845186</v>
      </c>
      <c r="H1364" s="4">
        <f t="shared" si="69"/>
        <v>33.87727183896817</v>
      </c>
    </row>
    <row r="1365" spans="1:8" x14ac:dyDescent="0.55000000000000004">
      <c r="A1365" s="2">
        <v>44047</v>
      </c>
      <c r="B1365" s="3">
        <v>22573.66</v>
      </c>
      <c r="C1365" s="1">
        <f>IF(B1365&gt;B1364,1,0)</f>
        <v>1</v>
      </c>
      <c r="D1365" s="1">
        <f>ABS(B1365-B1364)</f>
        <v>378.27999999999884</v>
      </c>
      <c r="E1365" s="1">
        <f t="shared" si="67"/>
        <v>378.27999999999884</v>
      </c>
      <c r="F1365" s="4">
        <f t="shared" si="68"/>
        <v>46.517957888207754</v>
      </c>
      <c r="H1365" s="4">
        <f t="shared" si="69"/>
        <v>55.692333485945667</v>
      </c>
    </row>
    <row r="1366" spans="1:8" x14ac:dyDescent="0.55000000000000004">
      <c r="A1366" s="2">
        <v>44048</v>
      </c>
      <c r="B1366" s="3">
        <v>22514.85</v>
      </c>
      <c r="C1366" s="1">
        <f>IF(B1366&gt;B1365,1,0)</f>
        <v>0</v>
      </c>
      <c r="D1366" s="1">
        <f>ABS(B1366-B1365)</f>
        <v>58.81000000000131</v>
      </c>
      <c r="E1366" s="1">
        <f t="shared" si="67"/>
        <v>0</v>
      </c>
      <c r="F1366" s="4">
        <f t="shared" si="68"/>
        <v>48.752446353118543</v>
      </c>
      <c r="H1366" s="4">
        <f t="shared" si="69"/>
        <v>55.65895469485077</v>
      </c>
    </row>
    <row r="1367" spans="1:8" x14ac:dyDescent="0.55000000000000004">
      <c r="A1367" s="2">
        <v>44049</v>
      </c>
      <c r="B1367" s="3">
        <v>22418.15</v>
      </c>
      <c r="C1367" s="1">
        <f>IF(B1367&gt;B1366,1,0)</f>
        <v>0</v>
      </c>
      <c r="D1367" s="1">
        <f>ABS(B1367-B1366)</f>
        <v>96.69999999999709</v>
      </c>
      <c r="E1367" s="1">
        <f t="shared" si="67"/>
        <v>0</v>
      </c>
      <c r="F1367" s="4">
        <f t="shared" si="68"/>
        <v>39.975363745927268</v>
      </c>
      <c r="H1367" s="4">
        <f t="shared" si="69"/>
        <v>84.741505342582826</v>
      </c>
    </row>
    <row r="1368" spans="1:8" x14ac:dyDescent="0.55000000000000004">
      <c r="A1368" s="2">
        <v>44050</v>
      </c>
      <c r="B1368" s="3">
        <v>22329.94</v>
      </c>
      <c r="C1368" s="1">
        <f>IF(B1368&gt;B1367,1,0)</f>
        <v>0</v>
      </c>
      <c r="D1368" s="1">
        <f>ABS(B1368-B1367)</f>
        <v>88.210000000002765</v>
      </c>
      <c r="E1368" s="1">
        <f t="shared" si="67"/>
        <v>0</v>
      </c>
      <c r="F1368" s="4">
        <f t="shared" si="68"/>
        <v>41.341700283878666</v>
      </c>
      <c r="H1368" s="4">
        <f t="shared" si="69"/>
        <v>60.816720257234536</v>
      </c>
    </row>
    <row r="1369" spans="1:8" x14ac:dyDescent="0.55000000000000004">
      <c r="A1369" s="2">
        <v>44054</v>
      </c>
      <c r="B1369" s="3">
        <v>22750.240000000002</v>
      </c>
      <c r="C1369" s="1">
        <f>IF(B1369&gt;B1368,1,0)</f>
        <v>1</v>
      </c>
      <c r="D1369" s="1">
        <f>ABS(B1369-B1368)</f>
        <v>420.30000000000291</v>
      </c>
      <c r="E1369" s="1">
        <f t="shared" si="67"/>
        <v>420.30000000000291</v>
      </c>
      <c r="F1369" s="4">
        <f t="shared" si="68"/>
        <v>50.931238536872392</v>
      </c>
      <c r="H1369" s="4">
        <f t="shared" si="69"/>
        <v>63.296286256438108</v>
      </c>
    </row>
    <row r="1370" spans="1:8" x14ac:dyDescent="0.55000000000000004">
      <c r="A1370" s="2">
        <v>44055</v>
      </c>
      <c r="B1370" s="3">
        <v>22843.96</v>
      </c>
      <c r="C1370" s="1">
        <f>IF(B1370&gt;B1369,1,0)</f>
        <v>1</v>
      </c>
      <c r="D1370" s="1">
        <f>ABS(B1370-B1369)</f>
        <v>93.719999999997526</v>
      </c>
      <c r="E1370" s="1">
        <f t="shared" si="67"/>
        <v>93.719999999997526</v>
      </c>
      <c r="F1370" s="4">
        <f t="shared" si="68"/>
        <v>52.134784428631221</v>
      </c>
      <c r="H1370" s="4">
        <f t="shared" si="69"/>
        <v>73.543845592548635</v>
      </c>
    </row>
    <row r="1371" spans="1:8" x14ac:dyDescent="0.55000000000000004">
      <c r="A1371" s="2">
        <v>44056</v>
      </c>
      <c r="B1371" s="3">
        <v>23249.61</v>
      </c>
      <c r="C1371" s="1">
        <f>IF(B1371&gt;B1370,1,0)</f>
        <v>1</v>
      </c>
      <c r="D1371" s="1">
        <f>ABS(B1371-B1370)</f>
        <v>405.65000000000146</v>
      </c>
      <c r="E1371" s="1">
        <f t="shared" si="67"/>
        <v>405.65000000000146</v>
      </c>
      <c r="F1371" s="4">
        <f t="shared" si="68"/>
        <v>55.706953802709535</v>
      </c>
      <c r="H1371" s="4">
        <f t="shared" si="69"/>
        <v>91.24796602770148</v>
      </c>
    </row>
    <row r="1372" spans="1:8" x14ac:dyDescent="0.55000000000000004">
      <c r="A1372" s="2">
        <v>44057</v>
      </c>
      <c r="B1372" s="3">
        <v>23289.360000000001</v>
      </c>
      <c r="C1372" s="1">
        <f>IF(B1372&gt;B1371,1,0)</f>
        <v>1</v>
      </c>
      <c r="D1372" s="1">
        <f>ABS(B1372-B1371)</f>
        <v>39.75</v>
      </c>
      <c r="E1372" s="1">
        <f t="shared" si="67"/>
        <v>39.75</v>
      </c>
      <c r="F1372" s="4">
        <f t="shared" si="68"/>
        <v>58.649920699006877</v>
      </c>
      <c r="H1372" s="4">
        <f t="shared" si="69"/>
        <v>100</v>
      </c>
    </row>
    <row r="1373" spans="1:8" x14ac:dyDescent="0.55000000000000004">
      <c r="A1373" s="2">
        <v>44060</v>
      </c>
      <c r="B1373" s="3">
        <v>23096.75</v>
      </c>
      <c r="C1373" s="1">
        <f>IF(B1373&gt;B1372,1,0)</f>
        <v>0</v>
      </c>
      <c r="D1373" s="1">
        <f>ABS(B1373-B1372)</f>
        <v>192.61000000000058</v>
      </c>
      <c r="E1373" s="1">
        <f t="shared" si="67"/>
        <v>0</v>
      </c>
      <c r="F1373" s="4">
        <f t="shared" si="68"/>
        <v>55.832613635667627</v>
      </c>
      <c r="H1373" s="4">
        <f t="shared" si="69"/>
        <v>73.677449332403938</v>
      </c>
    </row>
    <row r="1374" spans="1:8" x14ac:dyDescent="0.55000000000000004">
      <c r="A1374" s="2">
        <v>44061</v>
      </c>
      <c r="B1374" s="3">
        <v>23051.08</v>
      </c>
      <c r="C1374" s="1">
        <f>IF(B1374&gt;B1373,1,0)</f>
        <v>0</v>
      </c>
      <c r="D1374" s="1">
        <f>ABS(B1374-B1373)</f>
        <v>45.669999999998254</v>
      </c>
      <c r="E1374" s="1">
        <f t="shared" si="67"/>
        <v>0</v>
      </c>
      <c r="F1374" s="4">
        <f t="shared" si="68"/>
        <v>56.052341919654666</v>
      </c>
      <c r="H1374" s="4">
        <f t="shared" si="69"/>
        <v>65.147437397613103</v>
      </c>
    </row>
    <row r="1375" spans="1:8" x14ac:dyDescent="0.55000000000000004">
      <c r="A1375" s="2">
        <v>44062</v>
      </c>
      <c r="B1375" s="3">
        <v>23110.61</v>
      </c>
      <c r="C1375" s="1">
        <f>IF(B1375&gt;B1374,1,0)</f>
        <v>1</v>
      </c>
      <c r="D1375" s="1">
        <f>ABS(B1375-B1374)</f>
        <v>59.529999999998836</v>
      </c>
      <c r="E1375" s="1">
        <f t="shared" si="67"/>
        <v>59.529999999998836</v>
      </c>
      <c r="F1375" s="4">
        <f t="shared" si="68"/>
        <v>61.690128845372442</v>
      </c>
      <c r="H1375" s="4">
        <f t="shared" si="69"/>
        <v>29.411067662045127</v>
      </c>
    </row>
    <row r="1376" spans="1:8" x14ac:dyDescent="0.55000000000000004">
      <c r="A1376" s="2">
        <v>44063</v>
      </c>
      <c r="B1376" s="3">
        <v>22880.62</v>
      </c>
      <c r="C1376" s="1">
        <f>IF(B1376&gt;B1375,1,0)</f>
        <v>0</v>
      </c>
      <c r="D1376" s="1">
        <f>ABS(B1376-B1375)</f>
        <v>229.9900000000016</v>
      </c>
      <c r="E1376" s="1">
        <f t="shared" si="67"/>
        <v>0</v>
      </c>
      <c r="F1376" s="4">
        <f t="shared" si="68"/>
        <v>58.396689651749611</v>
      </c>
      <c r="H1376" s="4">
        <f t="shared" si="69"/>
        <v>11.278893520272625</v>
      </c>
    </row>
    <row r="1377" spans="1:8" x14ac:dyDescent="0.55000000000000004">
      <c r="A1377" s="2">
        <v>44064</v>
      </c>
      <c r="B1377" s="3">
        <v>22920.3</v>
      </c>
      <c r="C1377" s="1">
        <f>IF(B1377&gt;B1376,1,0)</f>
        <v>1</v>
      </c>
      <c r="D1377" s="1">
        <f>ABS(B1377-B1376)</f>
        <v>39.680000000000291</v>
      </c>
      <c r="E1377" s="1">
        <f t="shared" si="67"/>
        <v>39.680000000000291</v>
      </c>
      <c r="F1377" s="4">
        <f t="shared" si="68"/>
        <v>72.972121414580045</v>
      </c>
      <c r="H1377" s="4">
        <f t="shared" si="69"/>
        <v>26.465174593859043</v>
      </c>
    </row>
    <row r="1378" spans="1:8" x14ac:dyDescent="0.55000000000000004">
      <c r="A1378" s="2">
        <v>44067</v>
      </c>
      <c r="B1378" s="3">
        <v>22985.51</v>
      </c>
      <c r="C1378" s="1">
        <f>IF(B1378&gt;B1377,1,0)</f>
        <v>1</v>
      </c>
      <c r="D1378" s="1">
        <f>ABS(B1378-B1377)</f>
        <v>65.209999999999127</v>
      </c>
      <c r="E1378" s="1">
        <f t="shared" si="67"/>
        <v>65.209999999999127</v>
      </c>
      <c r="F1378" s="4">
        <f t="shared" si="68"/>
        <v>67.84306109452551</v>
      </c>
      <c r="H1378" s="4">
        <f t="shared" si="69"/>
        <v>41.687583986206818</v>
      </c>
    </row>
    <row r="1379" spans="1:8" x14ac:dyDescent="0.55000000000000004">
      <c r="A1379" s="2">
        <v>44068</v>
      </c>
      <c r="B1379" s="3">
        <v>23296.77</v>
      </c>
      <c r="C1379" s="1">
        <f>IF(B1379&gt;B1378,1,0)</f>
        <v>1</v>
      </c>
      <c r="D1379" s="1">
        <f>ABS(B1379-B1378)</f>
        <v>311.26000000000204</v>
      </c>
      <c r="E1379" s="1">
        <f t="shared" si="67"/>
        <v>311.26000000000204</v>
      </c>
      <c r="F1379" s="4">
        <f t="shared" si="68"/>
        <v>66.839303429292656</v>
      </c>
      <c r="H1379" s="4">
        <f t="shared" si="69"/>
        <v>64.405546785526283</v>
      </c>
    </row>
    <row r="1380" spans="1:8" x14ac:dyDescent="0.55000000000000004">
      <c r="A1380" s="2">
        <v>44069</v>
      </c>
      <c r="B1380" s="3">
        <v>23290.86</v>
      </c>
      <c r="C1380" s="1">
        <f>IF(B1380&gt;B1379,1,0)</f>
        <v>0</v>
      </c>
      <c r="D1380" s="1">
        <f>ABS(B1380-B1379)</f>
        <v>5.9099999999998545</v>
      </c>
      <c r="E1380" s="1">
        <f t="shared" si="67"/>
        <v>0</v>
      </c>
      <c r="F1380" s="4">
        <f t="shared" si="68"/>
        <v>68.527688509638594</v>
      </c>
      <c r="H1380" s="4">
        <f t="shared" si="69"/>
        <v>98.599725157560584</v>
      </c>
    </row>
    <row r="1381" spans="1:8" x14ac:dyDescent="0.55000000000000004">
      <c r="A1381" s="2">
        <v>44070</v>
      </c>
      <c r="B1381" s="3">
        <v>23208.86</v>
      </c>
      <c r="C1381" s="1">
        <f>IF(B1381&gt;B1380,1,0)</f>
        <v>0</v>
      </c>
      <c r="D1381" s="1">
        <f>ABS(B1381-B1380)</f>
        <v>82</v>
      </c>
      <c r="E1381" s="1">
        <f t="shared" si="67"/>
        <v>0</v>
      </c>
      <c r="F1381" s="4">
        <f t="shared" si="68"/>
        <v>69.012113547071579</v>
      </c>
      <c r="H1381" s="4">
        <f t="shared" si="69"/>
        <v>81.069382833024747</v>
      </c>
    </row>
    <row r="1382" spans="1:8" x14ac:dyDescent="0.55000000000000004">
      <c r="A1382" s="2">
        <v>44071</v>
      </c>
      <c r="B1382" s="3">
        <v>22882.65</v>
      </c>
      <c r="C1382" s="1">
        <f>IF(B1382&gt;B1381,1,0)</f>
        <v>0</v>
      </c>
      <c r="D1382" s="1">
        <f>ABS(B1382-B1381)</f>
        <v>326.20999999999913</v>
      </c>
      <c r="E1382" s="1">
        <f t="shared" si="67"/>
        <v>0</v>
      </c>
      <c r="F1382" s="4">
        <f t="shared" si="68"/>
        <v>61.924754799373517</v>
      </c>
      <c r="H1382" s="4">
        <f t="shared" si="69"/>
        <v>42.909923074802393</v>
      </c>
    </row>
    <row r="1383" spans="1:8" x14ac:dyDescent="0.55000000000000004">
      <c r="A1383" s="2">
        <v>44074</v>
      </c>
      <c r="B1383" s="3">
        <v>23139.759999999998</v>
      </c>
      <c r="C1383" s="1">
        <f>IF(B1383&gt;B1382,1,0)</f>
        <v>1</v>
      </c>
      <c r="D1383" s="1">
        <f>ABS(B1383-B1382)</f>
        <v>257.10999999999694</v>
      </c>
      <c r="E1383" s="1">
        <f t="shared" si="67"/>
        <v>257.10999999999694</v>
      </c>
      <c r="F1383" s="4">
        <f t="shared" si="68"/>
        <v>59.040523603954817</v>
      </c>
      <c r="H1383" s="4">
        <f t="shared" si="69"/>
        <v>38.304307018458431</v>
      </c>
    </row>
    <row r="1384" spans="1:8" x14ac:dyDescent="0.55000000000000004">
      <c r="A1384" s="2">
        <v>44075</v>
      </c>
      <c r="B1384" s="3">
        <v>23138.07</v>
      </c>
      <c r="C1384" s="1">
        <f>IF(B1384&gt;B1383,1,0)</f>
        <v>0</v>
      </c>
      <c r="D1384" s="1">
        <f>ABS(B1384-B1383)</f>
        <v>1.6899999999986903</v>
      </c>
      <c r="E1384" s="1">
        <f t="shared" si="67"/>
        <v>0</v>
      </c>
      <c r="F1384" s="4">
        <f t="shared" si="68"/>
        <v>57.130734578886397</v>
      </c>
      <c r="H1384" s="4">
        <f t="shared" si="69"/>
        <v>38.546648476034683</v>
      </c>
    </row>
    <row r="1385" spans="1:8" x14ac:dyDescent="0.55000000000000004">
      <c r="A1385" s="2">
        <v>44076</v>
      </c>
      <c r="B1385" s="3">
        <v>23247.15</v>
      </c>
      <c r="C1385" s="1">
        <f>IF(B1385&gt;B1384,1,0)</f>
        <v>1</v>
      </c>
      <c r="D1385" s="1">
        <f>ABS(B1385-B1384)</f>
        <v>109.08000000000175</v>
      </c>
      <c r="E1385" s="1">
        <f t="shared" si="67"/>
        <v>109.08000000000175</v>
      </c>
      <c r="F1385" s="4">
        <f t="shared" si="68"/>
        <v>49.9303392422269</v>
      </c>
      <c r="H1385" s="4">
        <f t="shared" si="69"/>
        <v>52.758287830108564</v>
      </c>
    </row>
    <row r="1386" spans="1:8" x14ac:dyDescent="0.55000000000000004">
      <c r="A1386" s="2">
        <v>44077</v>
      </c>
      <c r="B1386" s="3">
        <v>23465.53</v>
      </c>
      <c r="C1386" s="1">
        <f>IF(B1386&gt;B1385,1,0)</f>
        <v>1</v>
      </c>
      <c r="D1386" s="1">
        <f>ABS(B1386-B1385)</f>
        <v>218.37999999999738</v>
      </c>
      <c r="E1386" s="1">
        <f t="shared" si="67"/>
        <v>218.37999999999738</v>
      </c>
      <c r="F1386" s="4">
        <f t="shared" si="68"/>
        <v>54.530352357881604</v>
      </c>
      <c r="H1386" s="4">
        <f t="shared" si="69"/>
        <v>99.711731996042928</v>
      </c>
    </row>
    <row r="1387" spans="1:8" x14ac:dyDescent="0.55000000000000004">
      <c r="A1387" s="2">
        <v>44078</v>
      </c>
      <c r="B1387" s="3">
        <v>23205.43</v>
      </c>
      <c r="C1387" s="1">
        <f>IF(B1387&gt;B1386,1,0)</f>
        <v>0</v>
      </c>
      <c r="D1387" s="1">
        <f>ABS(B1387-B1386)</f>
        <v>260.09999999999854</v>
      </c>
      <c r="E1387" s="1">
        <f t="shared" si="67"/>
        <v>0</v>
      </c>
      <c r="F1387" s="4">
        <f t="shared" si="68"/>
        <v>52.701036872085993</v>
      </c>
      <c r="H1387" s="4">
        <f t="shared" si="69"/>
        <v>55.572337717437613</v>
      </c>
    </row>
    <row r="1388" spans="1:8" x14ac:dyDescent="0.55000000000000004">
      <c r="A1388" s="2">
        <v>44081</v>
      </c>
      <c r="B1388" s="3">
        <v>23089.95</v>
      </c>
      <c r="C1388" s="1">
        <f>IF(B1388&gt;B1387,1,0)</f>
        <v>0</v>
      </c>
      <c r="D1388" s="1">
        <f>ABS(B1388-B1387)</f>
        <v>115.47999999999956</v>
      </c>
      <c r="E1388" s="1">
        <f t="shared" si="67"/>
        <v>0</v>
      </c>
      <c r="F1388" s="4">
        <f t="shared" si="68"/>
        <v>50.933643346800316</v>
      </c>
      <c r="H1388" s="4">
        <f t="shared" si="69"/>
        <v>46.577719617660506</v>
      </c>
    </row>
    <row r="1389" spans="1:8" x14ac:dyDescent="0.55000000000000004">
      <c r="A1389" s="2">
        <v>44082</v>
      </c>
      <c r="B1389" s="3">
        <v>23274.13</v>
      </c>
      <c r="C1389" s="1">
        <f>IF(B1389&gt;B1388,1,0)</f>
        <v>1</v>
      </c>
      <c r="D1389" s="1">
        <f>ABS(B1389-B1388)</f>
        <v>184.18000000000029</v>
      </c>
      <c r="E1389" s="1">
        <f t="shared" si="67"/>
        <v>184.18000000000029</v>
      </c>
      <c r="F1389" s="4">
        <f t="shared" si="68"/>
        <v>53.705785303769261</v>
      </c>
      <c r="H1389" s="4">
        <f t="shared" si="69"/>
        <v>51.733621199270033</v>
      </c>
    </row>
    <row r="1390" spans="1:8" x14ac:dyDescent="0.55000000000000004">
      <c r="A1390" s="2">
        <v>44083</v>
      </c>
      <c r="B1390" s="3">
        <v>23032.54</v>
      </c>
      <c r="C1390" s="1">
        <f>IF(B1390&gt;B1389,1,0)</f>
        <v>0</v>
      </c>
      <c r="D1390" s="1">
        <f>ABS(B1390-B1389)</f>
        <v>241.59000000000015</v>
      </c>
      <c r="E1390" s="1">
        <f t="shared" si="67"/>
        <v>0</v>
      </c>
      <c r="F1390" s="4">
        <f t="shared" si="68"/>
        <v>53.424892239435906</v>
      </c>
      <c r="H1390" s="4">
        <f t="shared" si="69"/>
        <v>22.98371498096969</v>
      </c>
    </row>
    <row r="1391" spans="1:8" x14ac:dyDescent="0.55000000000000004">
      <c r="A1391" s="2">
        <v>44084</v>
      </c>
      <c r="B1391" s="3">
        <v>23235.47</v>
      </c>
      <c r="C1391" s="1">
        <f>IF(B1391&gt;B1390,1,0)</f>
        <v>1</v>
      </c>
      <c r="D1391" s="1">
        <f>ABS(B1391-B1390)</f>
        <v>202.93000000000029</v>
      </c>
      <c r="E1391" s="1">
        <f t="shared" si="67"/>
        <v>202.93000000000029</v>
      </c>
      <c r="F1391" s="4">
        <f t="shared" si="68"/>
        <v>56.618076291508714</v>
      </c>
      <c r="H1391" s="4">
        <f t="shared" si="69"/>
        <v>52.018328898922363</v>
      </c>
    </row>
    <row r="1392" spans="1:8" x14ac:dyDescent="0.55000000000000004">
      <c r="A1392" s="2">
        <v>44085</v>
      </c>
      <c r="B1392" s="3">
        <v>23406.49</v>
      </c>
      <c r="C1392" s="1">
        <f>IF(B1392&gt;B1391,1,0)</f>
        <v>1</v>
      </c>
      <c r="D1392" s="1">
        <f>ABS(B1392-B1391)</f>
        <v>171.02000000000044</v>
      </c>
      <c r="E1392" s="1">
        <f t="shared" si="67"/>
        <v>171.02000000000044</v>
      </c>
      <c r="F1392" s="4">
        <f t="shared" si="68"/>
        <v>58.463814969400232</v>
      </c>
      <c r="H1392" s="4">
        <f t="shared" si="69"/>
        <v>69.790676736857932</v>
      </c>
    </row>
    <row r="1393" spans="1:8" x14ac:dyDescent="0.55000000000000004">
      <c r="A1393" s="2">
        <v>44088</v>
      </c>
      <c r="B1393" s="3">
        <v>23559.3</v>
      </c>
      <c r="C1393" s="1">
        <f>IF(B1393&gt;B1392,1,0)</f>
        <v>1</v>
      </c>
      <c r="D1393" s="1">
        <f>ABS(B1393-B1392)</f>
        <v>152.80999999999767</v>
      </c>
      <c r="E1393" s="1">
        <f t="shared" si="67"/>
        <v>152.80999999999767</v>
      </c>
      <c r="F1393" s="4">
        <f t="shared" si="68"/>
        <v>55.637344373392196</v>
      </c>
      <c r="H1393" s="4">
        <f t="shared" si="69"/>
        <v>68.557298106331672</v>
      </c>
    </row>
    <row r="1394" spans="1:8" x14ac:dyDescent="0.55000000000000004">
      <c r="A1394" s="2">
        <v>44089</v>
      </c>
      <c r="B1394" s="3">
        <v>23454.89</v>
      </c>
      <c r="C1394" s="1">
        <f>IF(B1394&gt;B1393,1,0)</f>
        <v>0</v>
      </c>
      <c r="D1394" s="1">
        <f>ABS(B1394-B1393)</f>
        <v>104.40999999999985</v>
      </c>
      <c r="E1394" s="1">
        <f t="shared" si="67"/>
        <v>0</v>
      </c>
      <c r="F1394" s="4">
        <f t="shared" si="68"/>
        <v>53.379288748614528</v>
      </c>
      <c r="H1394" s="4">
        <f t="shared" si="69"/>
        <v>83.457705530997956</v>
      </c>
    </row>
    <row r="1395" spans="1:8" x14ac:dyDescent="0.55000000000000004">
      <c r="A1395" s="2">
        <v>44090</v>
      </c>
      <c r="B1395" s="3">
        <v>23475.53</v>
      </c>
      <c r="C1395" s="1">
        <f>IF(B1395&gt;B1394,1,0)</f>
        <v>1</v>
      </c>
      <c r="D1395" s="1">
        <f>ABS(B1395-B1394)</f>
        <v>20.639999999999418</v>
      </c>
      <c r="E1395" s="1">
        <f t="shared" si="67"/>
        <v>20.639999999999418</v>
      </c>
      <c r="F1395" s="4">
        <f t="shared" si="68"/>
        <v>55.63634211605364</v>
      </c>
      <c r="H1395" s="4">
        <f t="shared" si="69"/>
        <v>76.739885938335306</v>
      </c>
    </row>
    <row r="1396" spans="1:8" x14ac:dyDescent="0.55000000000000004">
      <c r="A1396" s="2">
        <v>44091</v>
      </c>
      <c r="B1396" s="3">
        <v>23319.37</v>
      </c>
      <c r="C1396" s="1">
        <f>IF(B1396&gt;B1395,1,0)</f>
        <v>0</v>
      </c>
      <c r="D1396" s="1">
        <f>ABS(B1396-B1395)</f>
        <v>156.15999999999985</v>
      </c>
      <c r="E1396" s="1">
        <f t="shared" si="67"/>
        <v>0</v>
      </c>
      <c r="F1396" s="4">
        <f t="shared" si="68"/>
        <v>59.945435830167867</v>
      </c>
      <c r="H1396" s="4">
        <f t="shared" si="69"/>
        <v>39.96359614764259</v>
      </c>
    </row>
    <row r="1397" spans="1:8" x14ac:dyDescent="0.55000000000000004">
      <c r="A1397" s="2">
        <v>44092</v>
      </c>
      <c r="B1397" s="3">
        <v>23360.3</v>
      </c>
      <c r="C1397" s="1">
        <f>IF(B1397&gt;B1396,1,0)</f>
        <v>1</v>
      </c>
      <c r="D1397" s="1">
        <f>ABS(B1397-B1396)</f>
        <v>40.930000000000291</v>
      </c>
      <c r="E1397" s="1">
        <f t="shared" si="67"/>
        <v>40.930000000000291</v>
      </c>
      <c r="F1397" s="4">
        <f t="shared" si="68"/>
        <v>55.570880064666092</v>
      </c>
      <c r="H1397" s="4">
        <f t="shared" si="69"/>
        <v>19.112808095858888</v>
      </c>
    </row>
    <row r="1398" spans="1:8" x14ac:dyDescent="0.55000000000000004">
      <c r="A1398" s="2">
        <v>44097</v>
      </c>
      <c r="B1398" s="3">
        <v>23346.49</v>
      </c>
      <c r="C1398" s="1">
        <f>IF(B1398&gt;B1397,1,0)</f>
        <v>0</v>
      </c>
      <c r="D1398" s="1">
        <f>ABS(B1398-B1397)</f>
        <v>13.809999999997672</v>
      </c>
      <c r="E1398" s="1">
        <f t="shared" si="67"/>
        <v>0</v>
      </c>
      <c r="F1398" s="4">
        <f t="shared" si="68"/>
        <v>55.232686591146532</v>
      </c>
      <c r="H1398" s="4">
        <f t="shared" si="69"/>
        <v>26.591517664334646</v>
      </c>
    </row>
    <row r="1399" spans="1:8" x14ac:dyDescent="0.55000000000000004">
      <c r="A1399" s="2">
        <v>44098</v>
      </c>
      <c r="B1399" s="3">
        <v>23087.82</v>
      </c>
      <c r="C1399" s="1">
        <f>IF(B1399&gt;B1398,1,0)</f>
        <v>0</v>
      </c>
      <c r="D1399" s="1">
        <f>ABS(B1399-B1398)</f>
        <v>258.67000000000189</v>
      </c>
      <c r="E1399" s="1">
        <f t="shared" si="67"/>
        <v>0</v>
      </c>
      <c r="F1399" s="4">
        <f t="shared" si="68"/>
        <v>46.2792663618403</v>
      </c>
      <c r="H1399" s="4">
        <f t="shared" si="69"/>
        <v>8.7164852950572467</v>
      </c>
    </row>
    <row r="1400" spans="1:8" x14ac:dyDescent="0.55000000000000004">
      <c r="A1400" s="2">
        <v>44099</v>
      </c>
      <c r="B1400" s="3">
        <v>23204.62</v>
      </c>
      <c r="C1400" s="1">
        <f>IF(B1400&gt;B1399,1,0)</f>
        <v>1</v>
      </c>
      <c r="D1400" s="1">
        <f>ABS(B1400-B1399)</f>
        <v>116.79999999999927</v>
      </c>
      <c r="E1400" s="1">
        <f t="shared" si="67"/>
        <v>116.79999999999927</v>
      </c>
      <c r="F1400" s="4">
        <f t="shared" si="68"/>
        <v>43.603673395341069</v>
      </c>
      <c r="H1400" s="4">
        <f t="shared" si="69"/>
        <v>36.663489923525695</v>
      </c>
    </row>
    <row r="1401" spans="1:8" x14ac:dyDescent="0.55000000000000004">
      <c r="A1401" s="2">
        <v>44102</v>
      </c>
      <c r="B1401" s="3">
        <v>23511.62</v>
      </c>
      <c r="C1401" s="1">
        <f>IF(B1401&gt;B1400,1,0)</f>
        <v>1</v>
      </c>
      <c r="D1401" s="1">
        <f>ABS(B1401-B1400)</f>
        <v>307</v>
      </c>
      <c r="E1401" s="1">
        <f t="shared" si="67"/>
        <v>307</v>
      </c>
      <c r="F1401" s="4">
        <f t="shared" si="68"/>
        <v>57.337653312116856</v>
      </c>
      <c r="H1401" s="4">
        <f t="shared" si="69"/>
        <v>60.866318147871546</v>
      </c>
    </row>
    <row r="1402" spans="1:8" x14ac:dyDescent="0.55000000000000004">
      <c r="A1402" s="2">
        <v>44103</v>
      </c>
      <c r="B1402" s="3">
        <v>23539.1</v>
      </c>
      <c r="C1402" s="1">
        <f>IF(B1402&gt;B1401,1,0)</f>
        <v>1</v>
      </c>
      <c r="D1402" s="1">
        <f>ABS(B1402-B1401)</f>
        <v>27.479999999999563</v>
      </c>
      <c r="E1402" s="1">
        <f t="shared" si="67"/>
        <v>27.479999999999563</v>
      </c>
      <c r="F1402" s="4">
        <f t="shared" si="68"/>
        <v>61.237571493622454</v>
      </c>
      <c r="H1402" s="4">
        <f t="shared" si="69"/>
        <v>63.565039791534382</v>
      </c>
    </row>
    <row r="1403" spans="1:8" x14ac:dyDescent="0.55000000000000004">
      <c r="A1403" s="2">
        <v>44104</v>
      </c>
      <c r="B1403" s="3">
        <v>23185.119999999999</v>
      </c>
      <c r="C1403" s="1">
        <f>IF(B1403&gt;B1402,1,0)</f>
        <v>0</v>
      </c>
      <c r="D1403" s="1">
        <f>ABS(B1403-B1402)</f>
        <v>353.97999999999956</v>
      </c>
      <c r="E1403" s="1">
        <f t="shared" si="67"/>
        <v>0</v>
      </c>
      <c r="F1403" s="4">
        <f t="shared" si="68"/>
        <v>47.947404103808125</v>
      </c>
      <c r="H1403" s="4">
        <f t="shared" si="69"/>
        <v>56.041526960236411</v>
      </c>
    </row>
    <row r="1404" spans="1:8" x14ac:dyDescent="0.55000000000000004">
      <c r="A1404" s="2">
        <v>44106</v>
      </c>
      <c r="B1404" s="3">
        <v>23029.9</v>
      </c>
      <c r="C1404" s="1">
        <f>IF(B1404&gt;B1403,1,0)</f>
        <v>0</v>
      </c>
      <c r="D1404" s="1">
        <f>ABS(B1404-B1403)</f>
        <v>155.21999999999753</v>
      </c>
      <c r="E1404" s="1">
        <f t="shared" si="67"/>
        <v>0</v>
      </c>
      <c r="F1404" s="4">
        <f t="shared" si="68"/>
        <v>49.936595160097234</v>
      </c>
      <c r="H1404" s="4">
        <f t="shared" si="69"/>
        <v>39.645363170870581</v>
      </c>
    </row>
    <row r="1405" spans="1:8" x14ac:dyDescent="0.55000000000000004">
      <c r="A1405" s="2">
        <v>44109</v>
      </c>
      <c r="B1405" s="3">
        <v>23312.14</v>
      </c>
      <c r="C1405" s="1">
        <f>IF(B1405&gt;B1404,1,0)</f>
        <v>1</v>
      </c>
      <c r="D1405" s="1">
        <f>ABS(B1405-B1404)</f>
        <v>282.23999999999796</v>
      </c>
      <c r="E1405" s="1">
        <f t="shared" si="67"/>
        <v>282.23999999999796</v>
      </c>
      <c r="F1405" s="4">
        <f t="shared" si="68"/>
        <v>51.773807706011063</v>
      </c>
      <c r="H1405" s="4">
        <f t="shared" si="69"/>
        <v>37.820544131294824</v>
      </c>
    </row>
    <row r="1406" spans="1:8" x14ac:dyDescent="0.55000000000000004">
      <c r="A1406" s="2">
        <v>44110</v>
      </c>
      <c r="B1406" s="3">
        <v>23433.73</v>
      </c>
      <c r="C1406" s="1">
        <f>IF(B1406&gt;B1405,1,0)</f>
        <v>1</v>
      </c>
      <c r="D1406" s="1">
        <f>ABS(B1406-B1405)</f>
        <v>121.59000000000015</v>
      </c>
      <c r="E1406" s="1">
        <f t="shared" si="67"/>
        <v>121.59000000000015</v>
      </c>
      <c r="F1406" s="4">
        <f t="shared" si="68"/>
        <v>50.644965762830608</v>
      </c>
      <c r="H1406" s="4">
        <f t="shared" si="69"/>
        <v>44.229652913923992</v>
      </c>
    </row>
    <row r="1407" spans="1:8" x14ac:dyDescent="0.55000000000000004">
      <c r="A1407" s="2">
        <v>44111</v>
      </c>
      <c r="B1407" s="3">
        <v>23422.82</v>
      </c>
      <c r="C1407" s="1">
        <f>IF(B1407&gt;B1406,1,0)</f>
        <v>0</v>
      </c>
      <c r="D1407" s="1">
        <f>ABS(B1407-B1406)</f>
        <v>10.909999999999854</v>
      </c>
      <c r="E1407" s="1">
        <f t="shared" si="67"/>
        <v>0</v>
      </c>
      <c r="F1407" s="4">
        <f t="shared" si="68"/>
        <v>46.53575924948219</v>
      </c>
      <c r="H1407" s="4">
        <f t="shared" si="69"/>
        <v>70.852340515124098</v>
      </c>
    </row>
    <row r="1408" spans="1:8" x14ac:dyDescent="0.55000000000000004">
      <c r="A1408" s="2">
        <v>44112</v>
      </c>
      <c r="B1408" s="3">
        <v>23647.07</v>
      </c>
      <c r="C1408" s="1">
        <f>IF(B1408&gt;B1407,1,0)</f>
        <v>1</v>
      </c>
      <c r="D1408" s="1">
        <f>ABS(B1408-B1407)</f>
        <v>224.25</v>
      </c>
      <c r="E1408" s="1">
        <f t="shared" si="67"/>
        <v>224.25</v>
      </c>
      <c r="F1408" s="4">
        <f t="shared" si="68"/>
        <v>54.59831170322731</v>
      </c>
      <c r="H1408" s="4">
        <f t="shared" si="69"/>
        <v>98.292618037840981</v>
      </c>
    </row>
    <row r="1409" spans="1:8" x14ac:dyDescent="0.55000000000000004">
      <c r="A1409" s="2">
        <v>44113</v>
      </c>
      <c r="B1409" s="3">
        <v>23619.69</v>
      </c>
      <c r="C1409" s="1">
        <f>IF(B1409&gt;B1408,1,0)</f>
        <v>0</v>
      </c>
      <c r="D1409" s="1">
        <f>ABS(B1409-B1408)</f>
        <v>27.380000000001019</v>
      </c>
      <c r="E1409" s="1">
        <f t="shared" si="67"/>
        <v>0</v>
      </c>
      <c r="F1409" s="4">
        <f t="shared" si="68"/>
        <v>53.438242336936305</v>
      </c>
      <c r="H1409" s="4">
        <f t="shared" si="69"/>
        <v>90.03202040975691</v>
      </c>
    </row>
    <row r="1410" spans="1:8" x14ac:dyDescent="0.55000000000000004">
      <c r="A1410" s="2">
        <v>44116</v>
      </c>
      <c r="B1410" s="3">
        <v>23558.69</v>
      </c>
      <c r="C1410" s="1">
        <f>IF(B1410&gt;B1409,1,0)</f>
        <v>0</v>
      </c>
      <c r="D1410" s="1">
        <f>ABS(B1410-B1409)</f>
        <v>61</v>
      </c>
      <c r="E1410" s="1">
        <f t="shared" si="67"/>
        <v>0</v>
      </c>
      <c r="F1410" s="4">
        <f t="shared" si="68"/>
        <v>55.979233083157624</v>
      </c>
      <c r="H1410" s="4">
        <f t="shared" si="69"/>
        <v>69.311367991592817</v>
      </c>
    </row>
    <row r="1411" spans="1:8" x14ac:dyDescent="0.55000000000000004">
      <c r="A1411" s="2">
        <v>44117</v>
      </c>
      <c r="B1411" s="3">
        <v>23601.78</v>
      </c>
      <c r="C1411" s="1">
        <f>IF(B1411&gt;B1410,1,0)</f>
        <v>1</v>
      </c>
      <c r="D1411" s="1">
        <f>ABS(B1411-B1410)</f>
        <v>43.090000000000146</v>
      </c>
      <c r="E1411" s="1">
        <f t="shared" si="67"/>
        <v>43.090000000000146</v>
      </c>
      <c r="F1411" s="4">
        <f t="shared" si="68"/>
        <v>56.026694352656961</v>
      </c>
      <c r="H1411" s="4">
        <f t="shared" si="69"/>
        <v>75.154615990104361</v>
      </c>
    </row>
    <row r="1412" spans="1:8" x14ac:dyDescent="0.55000000000000004">
      <c r="A1412" s="2">
        <v>44118</v>
      </c>
      <c r="B1412" s="3">
        <v>23626.73</v>
      </c>
      <c r="C1412" s="1">
        <f>IF(B1412&gt;B1411,1,0)</f>
        <v>1</v>
      </c>
      <c r="D1412" s="1">
        <f>ABS(B1412-B1411)</f>
        <v>24.950000000000728</v>
      </c>
      <c r="E1412" s="1">
        <f t="shared" si="67"/>
        <v>24.950000000000728</v>
      </c>
      <c r="F1412" s="4">
        <f t="shared" si="68"/>
        <v>56.955364943213361</v>
      </c>
      <c r="H1412" s="4">
        <f t="shared" si="69"/>
        <v>43.49827387802074</v>
      </c>
    </row>
    <row r="1413" spans="1:8" x14ac:dyDescent="0.55000000000000004">
      <c r="A1413" s="2">
        <v>44119</v>
      </c>
      <c r="B1413" s="3">
        <v>23507.23</v>
      </c>
      <c r="C1413" s="1">
        <f>IF(B1413&gt;B1412,1,0)</f>
        <v>0</v>
      </c>
      <c r="D1413" s="1">
        <f>ABS(B1413-B1412)</f>
        <v>119.5</v>
      </c>
      <c r="E1413" s="1">
        <f t="shared" si="67"/>
        <v>0</v>
      </c>
      <c r="F1413" s="4">
        <f t="shared" si="68"/>
        <v>61.181940822975513</v>
      </c>
      <c r="H1413" s="4">
        <f t="shared" si="69"/>
        <v>27.37587511064643</v>
      </c>
    </row>
    <row r="1414" spans="1:8" x14ac:dyDescent="0.55000000000000004">
      <c r="A1414" s="2">
        <v>44120</v>
      </c>
      <c r="B1414" s="3">
        <v>23410.63</v>
      </c>
      <c r="C1414" s="1">
        <f>IF(B1414&gt;B1413,1,0)</f>
        <v>0</v>
      </c>
      <c r="D1414" s="1">
        <f>ABS(B1414-B1413)</f>
        <v>96.599999999998545</v>
      </c>
      <c r="E1414" s="1">
        <f t="shared" si="67"/>
        <v>0</v>
      </c>
      <c r="F1414" s="4">
        <f t="shared" si="68"/>
        <v>55.552261493432006</v>
      </c>
      <c r="H1414" s="4">
        <f t="shared" si="69"/>
        <v>23.945942141198355</v>
      </c>
    </row>
    <row r="1415" spans="1:8" x14ac:dyDescent="0.55000000000000004">
      <c r="A1415" s="2">
        <v>44123</v>
      </c>
      <c r="B1415" s="3">
        <v>23671.13</v>
      </c>
      <c r="C1415" s="1">
        <f>IF(B1415&gt;B1414,1,0)</f>
        <v>1</v>
      </c>
      <c r="D1415" s="1">
        <f>ABS(B1415-B1414)</f>
        <v>260.5</v>
      </c>
      <c r="E1415" s="1">
        <f t="shared" si="67"/>
        <v>260.5</v>
      </c>
      <c r="F1415" s="4">
        <f t="shared" si="68"/>
        <v>54.409545029828287</v>
      </c>
      <c r="H1415" s="4">
        <f t="shared" si="69"/>
        <v>56.913567939388123</v>
      </c>
    </row>
    <row r="1416" spans="1:8" x14ac:dyDescent="0.55000000000000004">
      <c r="A1416" s="2">
        <v>44124</v>
      </c>
      <c r="B1416" s="3">
        <v>23567.040000000001</v>
      </c>
      <c r="C1416" s="1">
        <f>IF(B1416&gt;B1415,1,0)</f>
        <v>0</v>
      </c>
      <c r="D1416" s="1">
        <f>ABS(B1416-B1415)</f>
        <v>104.09000000000015</v>
      </c>
      <c r="E1416" s="1">
        <f t="shared" si="67"/>
        <v>0</v>
      </c>
      <c r="F1416" s="4">
        <f t="shared" si="68"/>
        <v>50.740996127937265</v>
      </c>
      <c r="H1416" s="4">
        <f t="shared" si="69"/>
        <v>44.860424667206352</v>
      </c>
    </row>
    <row r="1417" spans="1:8" x14ac:dyDescent="0.55000000000000004">
      <c r="A1417" s="2">
        <v>44125</v>
      </c>
      <c r="B1417" s="3">
        <v>23639.46</v>
      </c>
      <c r="C1417" s="1">
        <f>IF(B1417&gt;B1416,1,0)</f>
        <v>1</v>
      </c>
      <c r="D1417" s="1">
        <f>ABS(B1417-B1416)</f>
        <v>72.419999999998254</v>
      </c>
      <c r="E1417" s="1">
        <f t="shared" si="67"/>
        <v>72.419999999998254</v>
      </c>
      <c r="F1417" s="4">
        <f t="shared" si="68"/>
        <v>64.165014279122602</v>
      </c>
      <c r="H1417" s="4">
        <f t="shared" si="69"/>
        <v>62.390135117407873</v>
      </c>
    </row>
    <row r="1418" spans="1:8" x14ac:dyDescent="0.55000000000000004">
      <c r="A1418" s="2">
        <v>44126</v>
      </c>
      <c r="B1418" s="3">
        <v>23474.27</v>
      </c>
      <c r="C1418" s="1">
        <f>IF(B1418&gt;B1417,1,0)</f>
        <v>0</v>
      </c>
      <c r="D1418" s="1">
        <f>ABS(B1418-B1417)</f>
        <v>165.18999999999869</v>
      </c>
      <c r="E1418" s="1">
        <f t="shared" si="67"/>
        <v>0</v>
      </c>
      <c r="F1418" s="4">
        <f t="shared" si="68"/>
        <v>63.768582954806007</v>
      </c>
      <c r="H1418" s="4">
        <f t="shared" si="69"/>
        <v>55.28395881766852</v>
      </c>
    </row>
    <row r="1419" spans="1:8" x14ac:dyDescent="0.55000000000000004">
      <c r="A1419" s="2">
        <v>44127</v>
      </c>
      <c r="B1419" s="3">
        <v>23516.59</v>
      </c>
      <c r="C1419" s="1">
        <f>IF(B1419&gt;B1418,1,0)</f>
        <v>1</v>
      </c>
      <c r="D1419" s="1">
        <f>ABS(B1419-B1418)</f>
        <v>42.319999999999709</v>
      </c>
      <c r="E1419" s="1">
        <f t="shared" si="67"/>
        <v>42.319999999999709</v>
      </c>
      <c r="F1419" s="4">
        <f t="shared" si="68"/>
        <v>57.441093616928399</v>
      </c>
      <c r="H1419" s="4">
        <f t="shared" si="69"/>
        <v>29.878652153533388</v>
      </c>
    </row>
    <row r="1420" spans="1:8" x14ac:dyDescent="0.55000000000000004">
      <c r="A1420" s="2">
        <v>44130</v>
      </c>
      <c r="B1420" s="3">
        <v>23494.34</v>
      </c>
      <c r="C1420" s="1">
        <f>IF(B1420&gt;B1419,1,0)</f>
        <v>0</v>
      </c>
      <c r="D1420" s="1">
        <f>ABS(B1420-B1419)</f>
        <v>22.25</v>
      </c>
      <c r="E1420" s="1">
        <f t="shared" si="67"/>
        <v>0</v>
      </c>
      <c r="F1420" s="4">
        <f t="shared" si="68"/>
        <v>52.377888500921998</v>
      </c>
      <c r="H1420" s="4">
        <f t="shared" si="69"/>
        <v>37.970745913031713</v>
      </c>
    </row>
    <row r="1421" spans="1:8" x14ac:dyDescent="0.55000000000000004">
      <c r="A1421" s="2">
        <v>44131</v>
      </c>
      <c r="B1421" s="3">
        <v>23485.8</v>
      </c>
      <c r="C1421" s="1">
        <f>IF(B1421&gt;B1420,1,0)</f>
        <v>0</v>
      </c>
      <c r="D1421" s="1">
        <f>ABS(B1421-B1420)</f>
        <v>8.5400000000008731</v>
      </c>
      <c r="E1421" s="1">
        <f t="shared" si="67"/>
        <v>0</v>
      </c>
      <c r="F1421" s="4">
        <f t="shared" si="68"/>
        <v>52.475473240676671</v>
      </c>
      <c r="H1421" s="4">
        <f t="shared" si="69"/>
        <v>17.759127150650372</v>
      </c>
    </row>
    <row r="1422" spans="1:8" x14ac:dyDescent="0.55000000000000004">
      <c r="A1422" s="2">
        <v>44132</v>
      </c>
      <c r="B1422" s="3">
        <v>23418.51</v>
      </c>
      <c r="C1422" s="1">
        <f>IF(B1422&gt;B1421,1,0)</f>
        <v>0</v>
      </c>
      <c r="D1422" s="1">
        <f>ABS(B1422-B1421)</f>
        <v>67.290000000000873</v>
      </c>
      <c r="E1422" s="1">
        <f t="shared" si="67"/>
        <v>0</v>
      </c>
      <c r="F1422" s="4">
        <f t="shared" si="68"/>
        <v>39.75177559365801</v>
      </c>
      <c r="H1422" s="4">
        <f t="shared" si="69"/>
        <v>30.142450142449622</v>
      </c>
    </row>
    <row r="1423" spans="1:8" x14ac:dyDescent="0.55000000000000004">
      <c r="A1423" s="2">
        <v>44133</v>
      </c>
      <c r="B1423" s="3">
        <v>23331.94</v>
      </c>
      <c r="C1423" s="1">
        <f>IF(B1423&gt;B1422,1,0)</f>
        <v>0</v>
      </c>
      <c r="D1423" s="1">
        <f>ABS(B1423-B1422)</f>
        <v>86.569999999999709</v>
      </c>
      <c r="E1423" s="1">
        <f t="shared" si="67"/>
        <v>0</v>
      </c>
      <c r="F1423" s="4">
        <f t="shared" si="68"/>
        <v>37.748124430516619</v>
      </c>
      <c r="H1423" s="4">
        <f t="shared" si="69"/>
        <v>0</v>
      </c>
    </row>
    <row r="1424" spans="1:8" x14ac:dyDescent="0.55000000000000004">
      <c r="A1424" s="2">
        <v>44134</v>
      </c>
      <c r="B1424" s="3">
        <v>22977.13</v>
      </c>
      <c r="C1424" s="1">
        <f>IF(B1424&gt;B1423,1,0)</f>
        <v>0</v>
      </c>
      <c r="D1424" s="1">
        <f>ABS(B1424-B1423)</f>
        <v>354.80999999999767</v>
      </c>
      <c r="E1424" s="1">
        <f t="shared" si="67"/>
        <v>0</v>
      </c>
      <c r="F1424" s="4">
        <f t="shared" si="68"/>
        <v>30.193717134839133</v>
      </c>
      <c r="H1424" s="4">
        <f t="shared" si="69"/>
        <v>0</v>
      </c>
    </row>
    <row r="1425" spans="1:8" x14ac:dyDescent="0.55000000000000004">
      <c r="A1425" s="2">
        <v>44137</v>
      </c>
      <c r="B1425" s="3">
        <v>23295.48</v>
      </c>
      <c r="C1425" s="1">
        <f>IF(B1425&gt;B1424,1,0)</f>
        <v>1</v>
      </c>
      <c r="D1425" s="1">
        <f>ABS(B1425-B1424)</f>
        <v>318.34999999999854</v>
      </c>
      <c r="E1425" s="1">
        <f t="shared" ref="E1425:E1488" si="70">C1425*D1425</f>
        <v>318.34999999999854</v>
      </c>
      <c r="F1425" s="4">
        <f t="shared" ref="F1425:F1488" si="71">SUM(E1412:E1425)/SUM(D1412:D1425)*100</f>
        <v>41.215340315937993</v>
      </c>
      <c r="H1425" s="4">
        <f t="shared" ref="H1425:H1488" si="72">SUM(E1422:E1425)/SUM(D1422:D1425)*100</f>
        <v>38.493627723634226</v>
      </c>
    </row>
    <row r="1426" spans="1:8" x14ac:dyDescent="0.55000000000000004">
      <c r="A1426" s="2">
        <v>44139</v>
      </c>
      <c r="B1426" s="3">
        <v>23695.23</v>
      </c>
      <c r="C1426" s="1">
        <f>IF(B1426&gt;B1425,1,0)</f>
        <v>1</v>
      </c>
      <c r="D1426" s="1">
        <f>ABS(B1426-B1425)</f>
        <v>399.75</v>
      </c>
      <c r="E1426" s="1">
        <f t="shared" si="70"/>
        <v>399.75</v>
      </c>
      <c r="F1426" s="4">
        <f t="shared" si="71"/>
        <v>51.61695417764308</v>
      </c>
      <c r="H1426" s="4">
        <f t="shared" si="72"/>
        <v>61.932935453824221</v>
      </c>
    </row>
    <row r="1427" spans="1:8" x14ac:dyDescent="0.55000000000000004">
      <c r="A1427" s="2">
        <v>44140</v>
      </c>
      <c r="B1427" s="3">
        <v>24105.279999999999</v>
      </c>
      <c r="C1427" s="1">
        <f>IF(B1427&gt;B1426,1,0)</f>
        <v>1</v>
      </c>
      <c r="D1427" s="1">
        <f>ABS(B1427-B1426)</f>
        <v>410.04999999999927</v>
      </c>
      <c r="E1427" s="1">
        <f t="shared" si="70"/>
        <v>410.04999999999927</v>
      </c>
      <c r="F1427" s="4">
        <f t="shared" si="71"/>
        <v>62.414218281002874</v>
      </c>
      <c r="H1427" s="4">
        <f t="shared" si="72"/>
        <v>76.074202945460513</v>
      </c>
    </row>
    <row r="1428" spans="1:8" x14ac:dyDescent="0.55000000000000004">
      <c r="A1428" s="2">
        <v>44141</v>
      </c>
      <c r="B1428" s="3">
        <v>24325.23</v>
      </c>
      <c r="C1428" s="1">
        <f>IF(B1428&gt;B1427,1,0)</f>
        <v>1</v>
      </c>
      <c r="D1428" s="1">
        <f>ABS(B1428-B1427)</f>
        <v>219.95000000000073</v>
      </c>
      <c r="E1428" s="1">
        <f t="shared" si="70"/>
        <v>219.95000000000073</v>
      </c>
      <c r="F1428" s="4">
        <f t="shared" si="71"/>
        <v>68.06025086095228</v>
      </c>
      <c r="H1428" s="4">
        <f t="shared" si="72"/>
        <v>100</v>
      </c>
    </row>
    <row r="1429" spans="1:8" x14ac:dyDescent="0.55000000000000004">
      <c r="A1429" s="2">
        <v>44144</v>
      </c>
      <c r="B1429" s="3">
        <v>24839.84</v>
      </c>
      <c r="C1429" s="1">
        <f>IF(B1429&gt;B1428,1,0)</f>
        <v>1</v>
      </c>
      <c r="D1429" s="1">
        <f>ABS(B1429-B1428)</f>
        <v>514.61000000000058</v>
      </c>
      <c r="E1429" s="1">
        <f t="shared" si="70"/>
        <v>514.61000000000058</v>
      </c>
      <c r="F1429" s="4">
        <f t="shared" si="71"/>
        <v>70.973264565589588</v>
      </c>
      <c r="H1429" s="4">
        <f t="shared" si="72"/>
        <v>100</v>
      </c>
    </row>
    <row r="1430" spans="1:8" x14ac:dyDescent="0.55000000000000004">
      <c r="A1430" s="2">
        <v>44145</v>
      </c>
      <c r="B1430" s="3">
        <v>24905.59</v>
      </c>
      <c r="C1430" s="1">
        <f>IF(B1430&gt;B1429,1,0)</f>
        <v>1</v>
      </c>
      <c r="D1430" s="1">
        <f>ABS(B1430-B1429)</f>
        <v>65.75</v>
      </c>
      <c r="E1430" s="1">
        <f t="shared" si="70"/>
        <v>65.75</v>
      </c>
      <c r="F1430" s="4">
        <f t="shared" si="71"/>
        <v>74.356314937132694</v>
      </c>
      <c r="H1430" s="4">
        <f t="shared" si="72"/>
        <v>100</v>
      </c>
    </row>
    <row r="1431" spans="1:8" x14ac:dyDescent="0.55000000000000004">
      <c r="A1431" s="2">
        <v>44146</v>
      </c>
      <c r="B1431" s="3">
        <v>25349.599999999999</v>
      </c>
      <c r="C1431" s="1">
        <f>IF(B1431&gt;B1430,1,0)</f>
        <v>1</v>
      </c>
      <c r="D1431" s="1">
        <f>ABS(B1431-B1430)</f>
        <v>444.0099999999984</v>
      </c>
      <c r="E1431" s="1">
        <f t="shared" si="70"/>
        <v>444.0099999999984</v>
      </c>
      <c r="F1431" s="4">
        <f t="shared" si="71"/>
        <v>77.411009668402059</v>
      </c>
      <c r="H1431" s="4">
        <f t="shared" si="72"/>
        <v>100</v>
      </c>
    </row>
    <row r="1432" spans="1:8" x14ac:dyDescent="0.55000000000000004">
      <c r="A1432" s="2">
        <v>44147</v>
      </c>
      <c r="B1432" s="3">
        <v>25520.880000000001</v>
      </c>
      <c r="C1432" s="1">
        <f>IF(B1432&gt;B1431,1,0)</f>
        <v>1</v>
      </c>
      <c r="D1432" s="1">
        <f>ABS(B1432-B1431)</f>
        <v>171.28000000000247</v>
      </c>
      <c r="E1432" s="1">
        <f t="shared" si="70"/>
        <v>171.28000000000247</v>
      </c>
      <c r="F1432" s="4">
        <f t="shared" si="71"/>
        <v>82.740207260848592</v>
      </c>
      <c r="H1432" s="4">
        <f t="shared" si="72"/>
        <v>100</v>
      </c>
    </row>
    <row r="1433" spans="1:8" x14ac:dyDescent="0.55000000000000004">
      <c r="A1433" s="2">
        <v>44148</v>
      </c>
      <c r="B1433" s="3">
        <v>25385.87</v>
      </c>
      <c r="C1433" s="1">
        <f>IF(B1433&gt;B1432,1,0)</f>
        <v>0</v>
      </c>
      <c r="D1433" s="1">
        <f>ABS(B1433-B1432)</f>
        <v>135.01000000000204</v>
      </c>
      <c r="E1433" s="1">
        <f t="shared" si="70"/>
        <v>0</v>
      </c>
      <c r="F1433" s="4">
        <f t="shared" si="71"/>
        <v>79.042141307927963</v>
      </c>
      <c r="H1433" s="4">
        <f t="shared" si="72"/>
        <v>83.455670608418416</v>
      </c>
    </row>
    <row r="1434" spans="1:8" x14ac:dyDescent="0.55000000000000004">
      <c r="A1434" s="2">
        <v>44151</v>
      </c>
      <c r="B1434" s="3">
        <v>25906.93</v>
      </c>
      <c r="C1434" s="1">
        <f>IF(B1434&gt;B1433,1,0)</f>
        <v>1</v>
      </c>
      <c r="D1434" s="1">
        <f>ABS(B1434-B1433)</f>
        <v>521.06000000000131</v>
      </c>
      <c r="E1434" s="1">
        <f t="shared" si="70"/>
        <v>521.06000000000131</v>
      </c>
      <c r="F1434" s="4">
        <f t="shared" si="71"/>
        <v>82.453195158500179</v>
      </c>
      <c r="H1434" s="4">
        <f t="shared" si="72"/>
        <v>89.380663226780641</v>
      </c>
    </row>
    <row r="1435" spans="1:8" x14ac:dyDescent="0.55000000000000004">
      <c r="A1435" s="2">
        <v>44152</v>
      </c>
      <c r="B1435" s="3">
        <v>26014.62</v>
      </c>
      <c r="C1435" s="1">
        <f>IF(B1435&gt;B1434,1,0)</f>
        <v>1</v>
      </c>
      <c r="D1435" s="1">
        <f>ABS(B1435-B1434)</f>
        <v>107.68999999999869</v>
      </c>
      <c r="E1435" s="1">
        <f t="shared" si="70"/>
        <v>107.68999999999869</v>
      </c>
      <c r="F1435" s="4">
        <f t="shared" si="71"/>
        <v>83.132871090986271</v>
      </c>
      <c r="H1435" s="4">
        <f t="shared" si="72"/>
        <v>85.561045516769184</v>
      </c>
    </row>
    <row r="1436" spans="1:8" x14ac:dyDescent="0.55000000000000004">
      <c r="A1436" s="2">
        <v>44153</v>
      </c>
      <c r="B1436" s="3">
        <v>25728.14</v>
      </c>
      <c r="C1436" s="1">
        <f>IF(B1436&gt;B1435,1,0)</f>
        <v>0</v>
      </c>
      <c r="D1436" s="1">
        <f>ABS(B1436-B1435)</f>
        <v>286.47999999999956</v>
      </c>
      <c r="E1436" s="1">
        <f t="shared" si="70"/>
        <v>0</v>
      </c>
      <c r="F1436" s="4">
        <f t="shared" si="71"/>
        <v>78.617326292260699</v>
      </c>
      <c r="H1436" s="4">
        <f t="shared" si="72"/>
        <v>59.867268433881691</v>
      </c>
    </row>
    <row r="1437" spans="1:8" x14ac:dyDescent="0.55000000000000004">
      <c r="A1437" s="2">
        <v>44154</v>
      </c>
      <c r="B1437" s="3">
        <v>25634.34</v>
      </c>
      <c r="C1437" s="1">
        <f>IF(B1437&gt;B1436,1,0)</f>
        <v>0</v>
      </c>
      <c r="D1437" s="1">
        <f>ABS(B1437-B1436)</f>
        <v>93.799999999999272</v>
      </c>
      <c r="E1437" s="1">
        <f t="shared" si="70"/>
        <v>0</v>
      </c>
      <c r="F1437" s="4">
        <f t="shared" si="71"/>
        <v>78.476722901103273</v>
      </c>
      <c r="H1437" s="4">
        <f t="shared" si="72"/>
        <v>62.31231975263379</v>
      </c>
    </row>
    <row r="1438" spans="1:8" x14ac:dyDescent="0.55000000000000004">
      <c r="A1438" s="2">
        <v>44155</v>
      </c>
      <c r="B1438" s="3">
        <v>25527.37</v>
      </c>
      <c r="C1438" s="1">
        <f>IF(B1438&gt;B1437,1,0)</f>
        <v>0</v>
      </c>
      <c r="D1438" s="1">
        <f>ABS(B1438-B1437)</f>
        <v>106.97000000000116</v>
      </c>
      <c r="E1438" s="1">
        <f t="shared" si="70"/>
        <v>0</v>
      </c>
      <c r="F1438" s="4">
        <f t="shared" si="71"/>
        <v>83.602125035575327</v>
      </c>
      <c r="H1438" s="4">
        <f t="shared" si="72"/>
        <v>18.100984973274436</v>
      </c>
    </row>
    <row r="1439" spans="1:8" x14ac:dyDescent="0.55000000000000004">
      <c r="A1439" s="2">
        <v>44159</v>
      </c>
      <c r="B1439" s="3">
        <v>26165.59</v>
      </c>
      <c r="C1439" s="1">
        <f>IF(B1439&gt;B1438,1,0)</f>
        <v>1</v>
      </c>
      <c r="D1439" s="1">
        <f>ABS(B1439-B1438)</f>
        <v>638.22000000000116</v>
      </c>
      <c r="E1439" s="1">
        <f t="shared" si="70"/>
        <v>638.22000000000116</v>
      </c>
      <c r="F1439" s="4">
        <f t="shared" si="71"/>
        <v>84.876890510203808</v>
      </c>
      <c r="H1439" s="4">
        <f t="shared" si="72"/>
        <v>56.706975752352392</v>
      </c>
    </row>
    <row r="1440" spans="1:8" x14ac:dyDescent="0.55000000000000004">
      <c r="A1440" s="2">
        <v>44160</v>
      </c>
      <c r="B1440" s="3">
        <v>26296.86</v>
      </c>
      <c r="C1440" s="1">
        <f>IF(B1440&gt;B1439,1,0)</f>
        <v>1</v>
      </c>
      <c r="D1440" s="1">
        <f>ABS(B1440-B1439)</f>
        <v>131.27000000000044</v>
      </c>
      <c r="E1440" s="1">
        <f t="shared" si="70"/>
        <v>131.27000000000044</v>
      </c>
      <c r="F1440" s="4">
        <f t="shared" si="71"/>
        <v>83.821223821223782</v>
      </c>
      <c r="H1440" s="4">
        <f t="shared" si="72"/>
        <v>79.307608269948261</v>
      </c>
    </row>
    <row r="1441" spans="1:8" x14ac:dyDescent="0.55000000000000004">
      <c r="A1441" s="2">
        <v>44161</v>
      </c>
      <c r="B1441" s="3">
        <v>26537.31</v>
      </c>
      <c r="C1441" s="1">
        <f>IF(B1441&gt;B1440,1,0)</f>
        <v>1</v>
      </c>
      <c r="D1441" s="1">
        <f>ABS(B1441-B1440)</f>
        <v>240.45000000000073</v>
      </c>
      <c r="E1441" s="1">
        <f t="shared" si="70"/>
        <v>240.45000000000073</v>
      </c>
      <c r="F1441" s="4">
        <f t="shared" si="71"/>
        <v>83.074893582298586</v>
      </c>
      <c r="H1441" s="4">
        <f t="shared" si="72"/>
        <v>90.422684012140564</v>
      </c>
    </row>
    <row r="1442" spans="1:8" x14ac:dyDescent="0.55000000000000004">
      <c r="A1442" s="2">
        <v>44162</v>
      </c>
      <c r="B1442" s="3">
        <v>26644.71</v>
      </c>
      <c r="C1442" s="1">
        <f>IF(B1442&gt;B1441,1,0)</f>
        <v>1</v>
      </c>
      <c r="D1442" s="1">
        <f>ABS(B1442-B1441)</f>
        <v>107.39999999999782</v>
      </c>
      <c r="E1442" s="1">
        <f t="shared" si="70"/>
        <v>107.39999999999782</v>
      </c>
      <c r="F1442" s="4">
        <f t="shared" si="71"/>
        <v>82.540404040403999</v>
      </c>
      <c r="H1442" s="4">
        <f t="shared" si="72"/>
        <v>100</v>
      </c>
    </row>
    <row r="1443" spans="1:8" x14ac:dyDescent="0.55000000000000004">
      <c r="A1443" s="2">
        <v>44165</v>
      </c>
      <c r="B1443" s="3">
        <v>26433.62</v>
      </c>
      <c r="C1443" s="1">
        <f>IF(B1443&gt;B1442,1,0)</f>
        <v>0</v>
      </c>
      <c r="D1443" s="1">
        <f>ABS(B1443-B1442)</f>
        <v>211.09000000000015</v>
      </c>
      <c r="E1443" s="1">
        <f t="shared" si="70"/>
        <v>0</v>
      </c>
      <c r="F1443" s="4">
        <f t="shared" si="71"/>
        <v>74.440879870448484</v>
      </c>
      <c r="H1443" s="4">
        <f t="shared" si="72"/>
        <v>69.416554381999617</v>
      </c>
    </row>
    <row r="1444" spans="1:8" x14ac:dyDescent="0.55000000000000004">
      <c r="A1444" s="2">
        <v>44166</v>
      </c>
      <c r="B1444" s="3">
        <v>26787.54</v>
      </c>
      <c r="C1444" s="1">
        <f>IF(B1444&gt;B1443,1,0)</f>
        <v>1</v>
      </c>
      <c r="D1444" s="1">
        <f>ABS(B1444-B1443)</f>
        <v>353.92000000000189</v>
      </c>
      <c r="E1444" s="1">
        <f t="shared" si="70"/>
        <v>353.92000000000189</v>
      </c>
      <c r="F1444" s="4">
        <f t="shared" si="71"/>
        <v>76.516421737843942</v>
      </c>
      <c r="H1444" s="4">
        <f t="shared" si="72"/>
        <v>76.875972219179275</v>
      </c>
    </row>
    <row r="1445" spans="1:8" x14ac:dyDescent="0.55000000000000004">
      <c r="A1445" s="2">
        <v>44167</v>
      </c>
      <c r="B1445" s="3">
        <v>26800.98</v>
      </c>
      <c r="C1445" s="1">
        <f>IF(B1445&gt;B1444,1,0)</f>
        <v>1</v>
      </c>
      <c r="D1445" s="1">
        <f>ABS(B1445-B1444)</f>
        <v>13.43999999999869</v>
      </c>
      <c r="E1445" s="1">
        <f t="shared" si="70"/>
        <v>13.43999999999869</v>
      </c>
      <c r="F1445" s="4">
        <f t="shared" si="71"/>
        <v>73.273617097701134</v>
      </c>
      <c r="H1445" s="4">
        <f t="shared" si="72"/>
        <v>69.222133119486685</v>
      </c>
    </row>
    <row r="1446" spans="1:8" x14ac:dyDescent="0.55000000000000004">
      <c r="A1446" s="2">
        <v>44168</v>
      </c>
      <c r="B1446" s="3">
        <v>26809.37</v>
      </c>
      <c r="C1446" s="1">
        <f>IF(B1446&gt;B1445,1,0)</f>
        <v>1</v>
      </c>
      <c r="D1446" s="1">
        <f>ABS(B1446-B1445)</f>
        <v>8.3899999999994179</v>
      </c>
      <c r="E1446" s="1">
        <f t="shared" si="70"/>
        <v>8.3899999999994179</v>
      </c>
      <c r="F1446" s="4">
        <f t="shared" si="71"/>
        <v>71.80045953052084</v>
      </c>
      <c r="H1446" s="4">
        <f t="shared" si="72"/>
        <v>64.029377683866116</v>
      </c>
    </row>
    <row r="1447" spans="1:8" x14ac:dyDescent="0.55000000000000004">
      <c r="A1447" s="2">
        <v>44169</v>
      </c>
      <c r="B1447" s="3">
        <v>26751.24</v>
      </c>
      <c r="C1447" s="1">
        <f>IF(B1447&gt;B1446,1,0)</f>
        <v>0</v>
      </c>
      <c r="D1447" s="1">
        <f>ABS(B1447-B1446)</f>
        <v>58.129999999997381</v>
      </c>
      <c r="E1447" s="1">
        <f t="shared" si="70"/>
        <v>0</v>
      </c>
      <c r="F1447" s="4">
        <f t="shared" si="71"/>
        <v>73.718258283506714</v>
      </c>
      <c r="H1447" s="4">
        <f t="shared" si="72"/>
        <v>86.602286346455756</v>
      </c>
    </row>
    <row r="1448" spans="1:8" x14ac:dyDescent="0.55000000000000004">
      <c r="A1448" s="2">
        <v>44172</v>
      </c>
      <c r="B1448" s="3">
        <v>26547.439999999999</v>
      </c>
      <c r="C1448" s="1">
        <f>IF(B1448&gt;B1447,1,0)</f>
        <v>0</v>
      </c>
      <c r="D1448" s="1">
        <f>ABS(B1448-B1447)</f>
        <v>203.80000000000291</v>
      </c>
      <c r="E1448" s="1">
        <f t="shared" si="70"/>
        <v>0</v>
      </c>
      <c r="F1448" s="4">
        <f t="shared" si="71"/>
        <v>62.504832002498944</v>
      </c>
      <c r="H1448" s="4">
        <f t="shared" si="72"/>
        <v>7.6931209472787687</v>
      </c>
    </row>
    <row r="1449" spans="1:8" x14ac:dyDescent="0.55000000000000004">
      <c r="A1449" s="2">
        <v>44173</v>
      </c>
      <c r="B1449" s="3">
        <v>26467.08</v>
      </c>
      <c r="C1449" s="1">
        <f>IF(B1449&gt;B1448,1,0)</f>
        <v>0</v>
      </c>
      <c r="D1449" s="1">
        <f>ABS(B1449-B1448)</f>
        <v>80.359999999996944</v>
      </c>
      <c r="E1449" s="1">
        <f t="shared" si="70"/>
        <v>0</v>
      </c>
      <c r="F1449" s="4">
        <f t="shared" si="71"/>
        <v>58.928768766872487</v>
      </c>
      <c r="H1449" s="4">
        <f t="shared" si="72"/>
        <v>2.3924945819549159</v>
      </c>
    </row>
    <row r="1450" spans="1:8" x14ac:dyDescent="0.55000000000000004">
      <c r="A1450" s="2">
        <v>44174</v>
      </c>
      <c r="B1450" s="3">
        <v>26817.94</v>
      </c>
      <c r="C1450" s="1">
        <f>IF(B1450&gt;B1449,1,0)</f>
        <v>1</v>
      </c>
      <c r="D1450" s="1">
        <f>ABS(B1450-B1449)</f>
        <v>350.85999999999694</v>
      </c>
      <c r="E1450" s="1">
        <f t="shared" si="70"/>
        <v>350.85999999999694</v>
      </c>
      <c r="F1450" s="4">
        <f t="shared" si="71"/>
        <v>70.97301874446714</v>
      </c>
      <c r="H1450" s="4">
        <f t="shared" si="72"/>
        <v>50.618192310466689</v>
      </c>
    </row>
    <row r="1451" spans="1:8" x14ac:dyDescent="0.55000000000000004">
      <c r="A1451" s="2">
        <v>44175</v>
      </c>
      <c r="B1451" s="3">
        <v>26756.240000000002</v>
      </c>
      <c r="C1451" s="1">
        <f>IF(B1451&gt;B1450,1,0)</f>
        <v>0</v>
      </c>
      <c r="D1451" s="1">
        <f>ABS(B1451-B1450)</f>
        <v>61.69999999999709</v>
      </c>
      <c r="E1451" s="1">
        <f t="shared" si="70"/>
        <v>0</v>
      </c>
      <c r="F1451" s="4">
        <f t="shared" si="71"/>
        <v>71.860872954014127</v>
      </c>
      <c r="H1451" s="4">
        <f t="shared" si="72"/>
        <v>50.358824204845561</v>
      </c>
    </row>
    <row r="1452" spans="1:8" x14ac:dyDescent="0.55000000000000004">
      <c r="A1452" s="2">
        <v>44176</v>
      </c>
      <c r="B1452" s="3">
        <v>26652.52</v>
      </c>
      <c r="C1452" s="1">
        <f>IF(B1452&gt;B1451,1,0)</f>
        <v>0</v>
      </c>
      <c r="D1452" s="1">
        <f>ABS(B1452-B1451)</f>
        <v>103.72000000000116</v>
      </c>
      <c r="E1452" s="1">
        <f t="shared" si="70"/>
        <v>0</v>
      </c>
      <c r="F1452" s="4">
        <f t="shared" si="71"/>
        <v>71.95200468247009</v>
      </c>
      <c r="H1452" s="4">
        <f t="shared" si="72"/>
        <v>58.805980155537938</v>
      </c>
    </row>
    <row r="1453" spans="1:8" x14ac:dyDescent="0.55000000000000004">
      <c r="A1453" s="2">
        <v>44179</v>
      </c>
      <c r="B1453" s="3">
        <v>26732.44</v>
      </c>
      <c r="C1453" s="1">
        <f>IF(B1453&gt;B1452,1,0)</f>
        <v>1</v>
      </c>
      <c r="D1453" s="1">
        <f>ABS(B1453-B1452)</f>
        <v>79.919999999998254</v>
      </c>
      <c r="E1453" s="1">
        <f t="shared" si="70"/>
        <v>79.919999999998254</v>
      </c>
      <c r="F1453" s="4">
        <f t="shared" si="71"/>
        <v>64.139788969542792</v>
      </c>
      <c r="H1453" s="4">
        <f t="shared" si="72"/>
        <v>72.254277088225422</v>
      </c>
    </row>
    <row r="1454" spans="1:8" x14ac:dyDescent="0.55000000000000004">
      <c r="A1454" s="2">
        <v>44180</v>
      </c>
      <c r="B1454" s="3">
        <v>26687.84</v>
      </c>
      <c r="C1454" s="1">
        <f>IF(B1454&gt;B1453,1,0)</f>
        <v>0</v>
      </c>
      <c r="D1454" s="1">
        <f>ABS(B1454-B1453)</f>
        <v>44.599999999998545</v>
      </c>
      <c r="E1454" s="1">
        <f t="shared" si="70"/>
        <v>0</v>
      </c>
      <c r="F1454" s="4">
        <f t="shared" si="71"/>
        <v>60.193557133769303</v>
      </c>
      <c r="H1454" s="4">
        <f t="shared" si="72"/>
        <v>27.564323653169488</v>
      </c>
    </row>
    <row r="1455" spans="1:8" x14ac:dyDescent="0.55000000000000004">
      <c r="A1455" s="2">
        <v>44181</v>
      </c>
      <c r="B1455" s="3">
        <v>26757.4</v>
      </c>
      <c r="C1455" s="1">
        <f>IF(B1455&gt;B1454,1,0)</f>
        <v>1</v>
      </c>
      <c r="D1455" s="1">
        <f>ABS(B1455-B1454)</f>
        <v>69.56000000000131</v>
      </c>
      <c r="E1455" s="1">
        <f t="shared" si="70"/>
        <v>69.56000000000131</v>
      </c>
      <c r="F1455" s="4">
        <f t="shared" si="71"/>
        <v>56.299480791578226</v>
      </c>
      <c r="H1455" s="4">
        <f t="shared" si="72"/>
        <v>50.194761584956325</v>
      </c>
    </row>
    <row r="1456" spans="1:8" x14ac:dyDescent="0.55000000000000004">
      <c r="A1456" s="2">
        <v>44182</v>
      </c>
      <c r="B1456" s="3">
        <v>26806.67</v>
      </c>
      <c r="C1456" s="1">
        <f>IF(B1456&gt;B1455,1,0)</f>
        <v>1</v>
      </c>
      <c r="D1456" s="1">
        <f>ABS(B1456-B1455)</f>
        <v>49.269999999996799</v>
      </c>
      <c r="E1456" s="1">
        <f t="shared" si="70"/>
        <v>49.269999999996799</v>
      </c>
      <c r="F1456" s="4">
        <f t="shared" si="71"/>
        <v>54.79523437314954</v>
      </c>
      <c r="H1456" s="4">
        <f t="shared" si="72"/>
        <v>81.672488185740917</v>
      </c>
    </row>
    <row r="1457" spans="1:8" x14ac:dyDescent="0.55000000000000004">
      <c r="A1457" s="2">
        <v>44183</v>
      </c>
      <c r="B1457" s="3">
        <v>26763.39</v>
      </c>
      <c r="C1457" s="1">
        <f>IF(B1457&gt;B1456,1,0)</f>
        <v>0</v>
      </c>
      <c r="D1457" s="1">
        <f>ABS(B1457-B1456)</f>
        <v>43.279999999998836</v>
      </c>
      <c r="E1457" s="1">
        <f t="shared" si="70"/>
        <v>0</v>
      </c>
      <c r="F1457" s="4">
        <f t="shared" si="71"/>
        <v>60.840921792300975</v>
      </c>
      <c r="H1457" s="4">
        <f t="shared" si="72"/>
        <v>57.486333510715838</v>
      </c>
    </row>
    <row r="1458" spans="1:8" x14ac:dyDescent="0.55000000000000004">
      <c r="A1458" s="2">
        <v>44186</v>
      </c>
      <c r="B1458" s="3">
        <v>26714.42</v>
      </c>
      <c r="C1458" s="1">
        <f>IF(B1458&gt;B1457,1,0)</f>
        <v>0</v>
      </c>
      <c r="D1458" s="1">
        <f>ABS(B1458-B1457)</f>
        <v>48.970000000001164</v>
      </c>
      <c r="E1458" s="1">
        <f t="shared" si="70"/>
        <v>0</v>
      </c>
      <c r="F1458" s="4">
        <f t="shared" si="71"/>
        <v>46.993421052631433</v>
      </c>
      <c r="H1458" s="4">
        <f t="shared" si="72"/>
        <v>56.296191017623251</v>
      </c>
    </row>
    <row r="1459" spans="1:8" x14ac:dyDescent="0.55000000000000004">
      <c r="A1459" s="2">
        <v>44187</v>
      </c>
      <c r="B1459" s="3">
        <v>26436.39</v>
      </c>
      <c r="C1459" s="1">
        <f>IF(B1459&gt;B1458,1,0)</f>
        <v>0</v>
      </c>
      <c r="D1459" s="1">
        <f>ABS(B1459-B1458)</f>
        <v>278.02999999999884</v>
      </c>
      <c r="E1459" s="1">
        <f t="shared" si="70"/>
        <v>0</v>
      </c>
      <c r="F1459" s="4">
        <f t="shared" si="71"/>
        <v>37.687678560573701</v>
      </c>
      <c r="H1459" s="4">
        <f t="shared" si="72"/>
        <v>11.743534739601314</v>
      </c>
    </row>
    <row r="1460" spans="1:8" x14ac:dyDescent="0.55000000000000004">
      <c r="A1460" s="2">
        <v>44188</v>
      </c>
      <c r="B1460" s="3">
        <v>26524.79</v>
      </c>
      <c r="C1460" s="1">
        <f>IF(B1460&gt;B1459,1,0)</f>
        <v>1</v>
      </c>
      <c r="D1460" s="1">
        <f>ABS(B1460-B1459)</f>
        <v>88.400000000001455</v>
      </c>
      <c r="E1460" s="1">
        <f t="shared" si="70"/>
        <v>88.400000000001455</v>
      </c>
      <c r="F1460" s="4">
        <f t="shared" si="71"/>
        <v>40.882352941176457</v>
      </c>
      <c r="H1460" s="4">
        <f t="shared" si="72"/>
        <v>19.272695561175851</v>
      </c>
    </row>
    <row r="1461" spans="1:8" x14ac:dyDescent="0.55000000000000004">
      <c r="A1461" s="2">
        <v>44189</v>
      </c>
      <c r="B1461" s="3">
        <v>26668.35</v>
      </c>
      <c r="C1461" s="1">
        <f>IF(B1461&gt;B1460,1,0)</f>
        <v>1</v>
      </c>
      <c r="D1461" s="1">
        <f>ABS(B1461-B1460)</f>
        <v>143.55999999999767</v>
      </c>
      <c r="E1461" s="1">
        <f t="shared" si="70"/>
        <v>143.55999999999767</v>
      </c>
      <c r="F1461" s="4">
        <f t="shared" si="71"/>
        <v>47.482123655097304</v>
      </c>
      <c r="H1461" s="4">
        <f t="shared" si="72"/>
        <v>41.498497209102524</v>
      </c>
    </row>
    <row r="1462" spans="1:8" x14ac:dyDescent="0.55000000000000004">
      <c r="A1462" s="2">
        <v>44190</v>
      </c>
      <c r="B1462" s="3">
        <v>26656.61</v>
      </c>
      <c r="C1462" s="1">
        <f>IF(B1462&gt;B1461,1,0)</f>
        <v>0</v>
      </c>
      <c r="D1462" s="1">
        <f>ABS(B1462-B1461)</f>
        <v>11.739999999997963</v>
      </c>
      <c r="E1462" s="1">
        <f t="shared" si="70"/>
        <v>0</v>
      </c>
      <c r="F1462" s="4">
        <f t="shared" si="71"/>
        <v>53.754204006960357</v>
      </c>
      <c r="H1462" s="4">
        <f t="shared" si="72"/>
        <v>44.459778046115986</v>
      </c>
    </row>
    <row r="1463" spans="1:8" x14ac:dyDescent="0.55000000000000004">
      <c r="A1463" s="2">
        <v>44193</v>
      </c>
      <c r="B1463" s="3">
        <v>26854.03</v>
      </c>
      <c r="C1463" s="1">
        <f>IF(B1463&gt;B1462,1,0)</f>
        <v>1</v>
      </c>
      <c r="D1463" s="1">
        <f>ABS(B1463-B1462)</f>
        <v>197.41999999999825</v>
      </c>
      <c r="E1463" s="1">
        <f t="shared" si="70"/>
        <v>197.41999999999825</v>
      </c>
      <c r="F1463" s="4">
        <f t="shared" si="71"/>
        <v>62.315169029235626</v>
      </c>
      <c r="H1463" s="4">
        <f t="shared" si="72"/>
        <v>97.338592673195933</v>
      </c>
    </row>
    <row r="1464" spans="1:8" x14ac:dyDescent="0.55000000000000004">
      <c r="A1464" s="2">
        <v>44194</v>
      </c>
      <c r="B1464" s="3">
        <v>27568.15</v>
      </c>
      <c r="C1464" s="1">
        <f>IF(B1464&gt;B1463,1,0)</f>
        <v>1</v>
      </c>
      <c r="D1464" s="1">
        <f>ABS(B1464-B1463)</f>
        <v>714.12000000000262</v>
      </c>
      <c r="E1464" s="1">
        <f t="shared" si="70"/>
        <v>714.12000000000262</v>
      </c>
      <c r="F1464" s="4">
        <f t="shared" si="71"/>
        <v>69.392386870634866</v>
      </c>
      <c r="H1464" s="4">
        <f t="shared" si="72"/>
        <v>98.899553822504032</v>
      </c>
    </row>
    <row r="1465" spans="1:8" x14ac:dyDescent="0.55000000000000004">
      <c r="A1465" s="2">
        <v>44195</v>
      </c>
      <c r="B1465" s="3">
        <v>27444.17</v>
      </c>
      <c r="C1465" s="1">
        <f>IF(B1465&gt;B1464,1,0)</f>
        <v>0</v>
      </c>
      <c r="D1465" s="1">
        <f>ABS(B1465-B1464)</f>
        <v>123.9800000000032</v>
      </c>
      <c r="E1465" s="1">
        <f t="shared" si="70"/>
        <v>0</v>
      </c>
      <c r="F1465" s="4">
        <f t="shared" si="71"/>
        <v>67.227795669573268</v>
      </c>
      <c r="H1465" s="4">
        <f t="shared" si="72"/>
        <v>87.040467505681406</v>
      </c>
    </row>
    <row r="1466" spans="1:8" x14ac:dyDescent="0.55000000000000004">
      <c r="A1466" s="2">
        <v>44200</v>
      </c>
      <c r="B1466" s="3">
        <v>27258.38</v>
      </c>
      <c r="C1466" s="1">
        <f>IF(B1466&gt;B1465,1,0)</f>
        <v>0</v>
      </c>
      <c r="D1466" s="1">
        <f>ABS(B1466-B1465)</f>
        <v>185.78999999999724</v>
      </c>
      <c r="E1466" s="1">
        <f t="shared" si="70"/>
        <v>0</v>
      </c>
      <c r="F1466" s="4">
        <f t="shared" si="71"/>
        <v>64.573471115729589</v>
      </c>
      <c r="H1466" s="4">
        <f t="shared" si="72"/>
        <v>74.636251238424308</v>
      </c>
    </row>
    <row r="1467" spans="1:8" x14ac:dyDescent="0.55000000000000004">
      <c r="A1467" s="2">
        <v>44201</v>
      </c>
      <c r="B1467" s="3">
        <v>27158.63</v>
      </c>
      <c r="C1467" s="1">
        <f>IF(B1467&gt;B1466,1,0)</f>
        <v>0</v>
      </c>
      <c r="D1467" s="1">
        <f>ABS(B1467-B1466)</f>
        <v>99.75</v>
      </c>
      <c r="E1467" s="1">
        <f t="shared" si="70"/>
        <v>0</v>
      </c>
      <c r="F1467" s="4">
        <f t="shared" si="71"/>
        <v>60.154779434540487</v>
      </c>
      <c r="H1467" s="4">
        <f t="shared" si="72"/>
        <v>63.554163255135151</v>
      </c>
    </row>
    <row r="1468" spans="1:8" x14ac:dyDescent="0.55000000000000004">
      <c r="A1468" s="2">
        <v>44202</v>
      </c>
      <c r="B1468" s="3">
        <v>27055.94</v>
      </c>
      <c r="C1468" s="1">
        <f>IF(B1468&gt;B1467,1,0)</f>
        <v>0</v>
      </c>
      <c r="D1468" s="1">
        <f>ABS(B1468-B1467)</f>
        <v>102.69000000000233</v>
      </c>
      <c r="E1468" s="1">
        <f t="shared" si="70"/>
        <v>0</v>
      </c>
      <c r="F1468" s="4">
        <f t="shared" si="71"/>
        <v>58.534425195681983</v>
      </c>
      <c r="H1468" s="4">
        <f t="shared" si="72"/>
        <v>0</v>
      </c>
    </row>
    <row r="1469" spans="1:8" x14ac:dyDescent="0.55000000000000004">
      <c r="A1469" s="2">
        <v>44203</v>
      </c>
      <c r="B1469" s="3">
        <v>27490.13</v>
      </c>
      <c r="C1469" s="1">
        <f>IF(B1469&gt;B1468,1,0)</f>
        <v>1</v>
      </c>
      <c r="D1469" s="1">
        <f>ABS(B1469-B1468)</f>
        <v>434.19000000000233</v>
      </c>
      <c r="E1469" s="1">
        <f t="shared" si="70"/>
        <v>434.19000000000233</v>
      </c>
      <c r="F1469" s="4">
        <f t="shared" si="71"/>
        <v>64.531431585878096</v>
      </c>
      <c r="H1469" s="4">
        <f t="shared" si="72"/>
        <v>52.794192748230998</v>
      </c>
    </row>
    <row r="1470" spans="1:8" x14ac:dyDescent="0.55000000000000004">
      <c r="A1470" s="2">
        <v>44204</v>
      </c>
      <c r="B1470" s="3">
        <v>28139.03</v>
      </c>
      <c r="C1470" s="1">
        <f>IF(B1470&gt;B1469,1,0)</f>
        <v>1</v>
      </c>
      <c r="D1470" s="1">
        <f>ABS(B1470-B1469)</f>
        <v>648.89999999999782</v>
      </c>
      <c r="E1470" s="1">
        <f t="shared" si="70"/>
        <v>648.89999999999782</v>
      </c>
      <c r="F1470" s="4">
        <f t="shared" si="71"/>
        <v>71.346312828038791</v>
      </c>
      <c r="H1470" s="4">
        <f t="shared" si="72"/>
        <v>84.252409512029899</v>
      </c>
    </row>
    <row r="1471" spans="1:8" x14ac:dyDescent="0.55000000000000004">
      <c r="A1471" s="2">
        <v>44208</v>
      </c>
      <c r="B1471" s="3">
        <v>28164.34</v>
      </c>
      <c r="C1471" s="1">
        <f>IF(B1471&gt;B1470,1,0)</f>
        <v>1</v>
      </c>
      <c r="D1471" s="1">
        <f>ABS(B1471-B1470)</f>
        <v>25.31000000000131</v>
      </c>
      <c r="E1471" s="1">
        <f t="shared" si="70"/>
        <v>25.31000000000131</v>
      </c>
      <c r="F1471" s="4">
        <f t="shared" si="71"/>
        <v>72.575213110527415</v>
      </c>
      <c r="H1471" s="4">
        <f t="shared" si="72"/>
        <v>91.52086137281276</v>
      </c>
    </row>
    <row r="1472" spans="1:8" x14ac:dyDescent="0.55000000000000004">
      <c r="A1472" s="2">
        <v>44209</v>
      </c>
      <c r="B1472" s="3">
        <v>28456.59</v>
      </c>
      <c r="C1472" s="1">
        <f>IF(B1472&gt;B1471,1,0)</f>
        <v>1</v>
      </c>
      <c r="D1472" s="1">
        <f>ABS(B1472-B1471)</f>
        <v>292.25</v>
      </c>
      <c r="E1472" s="1">
        <f t="shared" si="70"/>
        <v>292.25</v>
      </c>
      <c r="F1472" s="4">
        <f t="shared" si="71"/>
        <v>76.032610807111524</v>
      </c>
      <c r="H1472" s="4">
        <f t="shared" si="72"/>
        <v>100</v>
      </c>
    </row>
    <row r="1473" spans="1:8" x14ac:dyDescent="0.55000000000000004">
      <c r="A1473" s="2">
        <v>44210</v>
      </c>
      <c r="B1473" s="3">
        <v>28698.26</v>
      </c>
      <c r="C1473" s="1">
        <f>IF(B1473&gt;B1472,1,0)</f>
        <v>1</v>
      </c>
      <c r="D1473" s="1">
        <f>ABS(B1473-B1472)</f>
        <v>241.66999999999825</v>
      </c>
      <c r="E1473" s="1">
        <f t="shared" si="70"/>
        <v>241.66999999999825</v>
      </c>
      <c r="F1473" s="4">
        <f t="shared" si="71"/>
        <v>84.169594866108497</v>
      </c>
      <c r="H1473" s="4">
        <f t="shared" si="72"/>
        <v>100</v>
      </c>
    </row>
    <row r="1474" spans="1:8" x14ac:dyDescent="0.55000000000000004">
      <c r="A1474" s="2">
        <v>44211</v>
      </c>
      <c r="B1474" s="3">
        <v>28519.18</v>
      </c>
      <c r="C1474" s="1">
        <f>IF(B1474&gt;B1473,1,0)</f>
        <v>0</v>
      </c>
      <c r="D1474" s="1">
        <f>ABS(B1474-B1473)</f>
        <v>179.07999999999811</v>
      </c>
      <c r="E1474" s="1">
        <f t="shared" si="70"/>
        <v>0</v>
      </c>
      <c r="F1474" s="4">
        <f t="shared" si="71"/>
        <v>79.325383405137572</v>
      </c>
      <c r="H1474" s="4">
        <f t="shared" si="72"/>
        <v>75.744605924340902</v>
      </c>
    </row>
    <row r="1475" spans="1:8" x14ac:dyDescent="0.55000000000000004">
      <c r="A1475" s="2">
        <v>44214</v>
      </c>
      <c r="B1475" s="3">
        <v>28242.21</v>
      </c>
      <c r="C1475" s="1">
        <f>IF(B1475&gt;B1474,1,0)</f>
        <v>0</v>
      </c>
      <c r="D1475" s="1">
        <f>ABS(B1475-B1474)</f>
        <v>276.97000000000116</v>
      </c>
      <c r="E1475" s="1">
        <f t="shared" si="70"/>
        <v>0</v>
      </c>
      <c r="F1475" s="4">
        <f t="shared" si="71"/>
        <v>72.268284538719712</v>
      </c>
      <c r="H1475" s="4">
        <f t="shared" si="72"/>
        <v>53.93294746305439</v>
      </c>
    </row>
    <row r="1476" spans="1:8" x14ac:dyDescent="0.55000000000000004">
      <c r="A1476" s="2">
        <v>44215</v>
      </c>
      <c r="B1476" s="3">
        <v>28633.46</v>
      </c>
      <c r="C1476" s="1">
        <f>IF(B1476&gt;B1475,1,0)</f>
        <v>1</v>
      </c>
      <c r="D1476" s="1">
        <f>ABS(B1476-B1475)</f>
        <v>391.25</v>
      </c>
      <c r="E1476" s="1">
        <f t="shared" si="70"/>
        <v>391.25</v>
      </c>
      <c r="F1476" s="4">
        <f t="shared" si="71"/>
        <v>75.257642390062756</v>
      </c>
      <c r="H1476" s="4">
        <f t="shared" si="72"/>
        <v>58.12097670275579</v>
      </c>
    </row>
    <row r="1477" spans="1:8" x14ac:dyDescent="0.55000000000000004">
      <c r="A1477" s="2">
        <v>44216</v>
      </c>
      <c r="B1477" s="3">
        <v>28523.26</v>
      </c>
      <c r="C1477" s="1">
        <f>IF(B1477&gt;B1476,1,0)</f>
        <v>0</v>
      </c>
      <c r="D1477" s="1">
        <f>ABS(B1477-B1476)</f>
        <v>110.20000000000073</v>
      </c>
      <c r="E1477" s="1">
        <f t="shared" si="70"/>
        <v>0</v>
      </c>
      <c r="F1477" s="4">
        <f t="shared" si="71"/>
        <v>71.813441710335425</v>
      </c>
      <c r="H1477" s="4">
        <f t="shared" si="72"/>
        <v>40.861618798955611</v>
      </c>
    </row>
    <row r="1478" spans="1:8" x14ac:dyDescent="0.55000000000000004">
      <c r="A1478" s="2">
        <v>44217</v>
      </c>
      <c r="B1478" s="3">
        <v>28756.86</v>
      </c>
      <c r="C1478" s="1">
        <f>IF(B1478&gt;B1477,1,0)</f>
        <v>1</v>
      </c>
      <c r="D1478" s="1">
        <f>ABS(B1478-B1477)</f>
        <v>233.60000000000218</v>
      </c>
      <c r="E1478" s="1">
        <f t="shared" si="70"/>
        <v>233.60000000000218</v>
      </c>
      <c r="F1478" s="4">
        <f t="shared" si="71"/>
        <v>67.765114492636627</v>
      </c>
      <c r="H1478" s="4">
        <f t="shared" si="72"/>
        <v>61.74285093179973</v>
      </c>
    </row>
    <row r="1479" spans="1:8" x14ac:dyDescent="0.55000000000000004">
      <c r="A1479" s="2">
        <v>44218</v>
      </c>
      <c r="B1479" s="3">
        <v>28631.45</v>
      </c>
      <c r="C1479" s="1">
        <f>IF(B1479&gt;B1478,1,0)</f>
        <v>0</v>
      </c>
      <c r="D1479" s="1">
        <f>ABS(B1479-B1478)</f>
        <v>125.40999999999985</v>
      </c>
      <c r="E1479" s="1">
        <f t="shared" si="70"/>
        <v>0</v>
      </c>
      <c r="F1479" s="4">
        <f t="shared" si="71"/>
        <v>67.736162482895466</v>
      </c>
      <c r="H1479" s="4">
        <f t="shared" si="72"/>
        <v>72.618134486205079</v>
      </c>
    </row>
    <row r="1480" spans="1:8" x14ac:dyDescent="0.55000000000000004">
      <c r="A1480" s="2">
        <v>44221</v>
      </c>
      <c r="B1480" s="3">
        <v>28822.29</v>
      </c>
      <c r="C1480" s="1">
        <f>IF(B1480&gt;B1479,1,0)</f>
        <v>1</v>
      </c>
      <c r="D1480" s="1">
        <f>ABS(B1480-B1479)</f>
        <v>190.84000000000015</v>
      </c>
      <c r="E1480" s="1">
        <f t="shared" si="70"/>
        <v>190.84000000000015</v>
      </c>
      <c r="F1480" s="4">
        <f t="shared" si="71"/>
        <v>73.327247614189233</v>
      </c>
      <c r="H1480" s="4">
        <f t="shared" si="72"/>
        <v>64.304219377319967</v>
      </c>
    </row>
    <row r="1481" spans="1:8" x14ac:dyDescent="0.55000000000000004">
      <c r="A1481" s="2">
        <v>44222</v>
      </c>
      <c r="B1481" s="3">
        <v>28546.18</v>
      </c>
      <c r="C1481" s="1">
        <f>IF(B1481&gt;B1480,1,0)</f>
        <v>0</v>
      </c>
      <c r="D1481" s="1">
        <f>ABS(B1481-B1480)</f>
        <v>276.11000000000058</v>
      </c>
      <c r="E1481" s="1">
        <f t="shared" si="70"/>
        <v>0</v>
      </c>
      <c r="F1481" s="4">
        <f t="shared" si="71"/>
        <v>69.662204864998117</v>
      </c>
      <c r="H1481" s="4">
        <f t="shared" si="72"/>
        <v>51.387476391108635</v>
      </c>
    </row>
    <row r="1482" spans="1:8" x14ac:dyDescent="0.55000000000000004">
      <c r="A1482" s="2">
        <v>44223</v>
      </c>
      <c r="B1482" s="3">
        <v>28635.21</v>
      </c>
      <c r="C1482" s="1">
        <f>IF(B1482&gt;B1481,1,0)</f>
        <v>1</v>
      </c>
      <c r="D1482" s="1">
        <f>ABS(B1482-B1481)</f>
        <v>89.029999999998836</v>
      </c>
      <c r="E1482" s="1">
        <f t="shared" si="70"/>
        <v>89.029999999998836</v>
      </c>
      <c r="F1482" s="4">
        <f t="shared" si="71"/>
        <v>72.465936992326746</v>
      </c>
      <c r="H1482" s="4">
        <f t="shared" si="72"/>
        <v>41.073394091489341</v>
      </c>
    </row>
    <row r="1483" spans="1:8" x14ac:dyDescent="0.55000000000000004">
      <c r="A1483" s="2">
        <v>44224</v>
      </c>
      <c r="B1483" s="3">
        <v>28197.42</v>
      </c>
      <c r="C1483" s="1">
        <f>IF(B1483&gt;B1482,1,0)</f>
        <v>0</v>
      </c>
      <c r="D1483" s="1">
        <f>ABS(B1483-B1482)</f>
        <v>437.79000000000087</v>
      </c>
      <c r="E1483" s="1">
        <f t="shared" si="70"/>
        <v>0</v>
      </c>
      <c r="F1483" s="4">
        <f t="shared" si="71"/>
        <v>60.051273160319539</v>
      </c>
      <c r="H1483" s="4">
        <f t="shared" si="72"/>
        <v>28.162452076436082</v>
      </c>
    </row>
    <row r="1484" spans="1:8" x14ac:dyDescent="0.55000000000000004">
      <c r="A1484" s="2">
        <v>44225</v>
      </c>
      <c r="B1484" s="3">
        <v>27663.39</v>
      </c>
      <c r="C1484" s="1">
        <f>IF(B1484&gt;B1483,1,0)</f>
        <v>0</v>
      </c>
      <c r="D1484" s="1">
        <f>ABS(B1484-B1483)</f>
        <v>534.02999999999884</v>
      </c>
      <c r="E1484" s="1">
        <f t="shared" si="70"/>
        <v>0</v>
      </c>
      <c r="F1484" s="4">
        <f t="shared" si="71"/>
        <v>43.012569266117055</v>
      </c>
      <c r="H1484" s="4">
        <f t="shared" si="72"/>
        <v>6.6591371469601857</v>
      </c>
    </row>
    <row r="1485" spans="1:8" x14ac:dyDescent="0.55000000000000004">
      <c r="A1485" s="2">
        <v>44228</v>
      </c>
      <c r="B1485" s="3">
        <v>28091.05</v>
      </c>
      <c r="C1485" s="1">
        <f>IF(B1485&gt;B1484,1,0)</f>
        <v>1</v>
      </c>
      <c r="D1485" s="1">
        <f>ABS(B1485-B1484)</f>
        <v>427.65999999999985</v>
      </c>
      <c r="E1485" s="1">
        <f t="shared" si="70"/>
        <v>427.65999999999985</v>
      </c>
      <c r="F1485" s="4">
        <f t="shared" si="71"/>
        <v>49.037150311753614</v>
      </c>
      <c r="H1485" s="4">
        <f t="shared" si="72"/>
        <v>34.711893101154793</v>
      </c>
    </row>
    <row r="1486" spans="1:8" x14ac:dyDescent="0.55000000000000004">
      <c r="A1486" s="2">
        <v>44229</v>
      </c>
      <c r="B1486" s="3">
        <v>28362.17</v>
      </c>
      <c r="C1486" s="1">
        <f>IF(B1486&gt;B1485,1,0)</f>
        <v>1</v>
      </c>
      <c r="D1486" s="1">
        <f>ABS(B1486-B1485)</f>
        <v>271.11999999999898</v>
      </c>
      <c r="E1486" s="1">
        <f t="shared" si="70"/>
        <v>271.11999999999898</v>
      </c>
      <c r="F1486" s="4">
        <f t="shared" si="71"/>
        <v>48.752628964584254</v>
      </c>
      <c r="H1486" s="4">
        <f t="shared" si="72"/>
        <v>41.82808571770618</v>
      </c>
    </row>
    <row r="1487" spans="1:8" x14ac:dyDescent="0.55000000000000004">
      <c r="A1487" s="2">
        <v>44230</v>
      </c>
      <c r="B1487" s="3">
        <v>28646.5</v>
      </c>
      <c r="C1487" s="1">
        <f>IF(B1487&gt;B1486,1,0)</f>
        <v>1</v>
      </c>
      <c r="D1487" s="1">
        <f>ABS(B1487-B1486)</f>
        <v>284.33000000000175</v>
      </c>
      <c r="E1487" s="1">
        <f t="shared" si="70"/>
        <v>284.33000000000175</v>
      </c>
      <c r="F1487" s="4">
        <f t="shared" si="71"/>
        <v>49.323826494087427</v>
      </c>
      <c r="H1487" s="4">
        <f t="shared" si="72"/>
        <v>64.800216196264088</v>
      </c>
    </row>
    <row r="1488" spans="1:8" x14ac:dyDescent="0.55000000000000004">
      <c r="A1488" s="2">
        <v>44231</v>
      </c>
      <c r="B1488" s="3">
        <v>28341.95</v>
      </c>
      <c r="C1488" s="1">
        <f>IF(B1488&gt;B1487,1,0)</f>
        <v>0</v>
      </c>
      <c r="D1488" s="1">
        <f>ABS(B1488-B1487)</f>
        <v>304.54999999999927</v>
      </c>
      <c r="E1488" s="1">
        <f t="shared" si="70"/>
        <v>0</v>
      </c>
      <c r="F1488" s="4">
        <f t="shared" si="71"/>
        <v>47.758222465082518</v>
      </c>
      <c r="H1488" s="4">
        <f t="shared" si="72"/>
        <v>76.348570274762025</v>
      </c>
    </row>
    <row r="1489" spans="1:8" x14ac:dyDescent="0.55000000000000004">
      <c r="A1489" s="2">
        <v>44232</v>
      </c>
      <c r="B1489" s="3">
        <v>28779.19</v>
      </c>
      <c r="C1489" s="1">
        <f>IF(B1489&gt;B1488,1,0)</f>
        <v>1</v>
      </c>
      <c r="D1489" s="1">
        <f>ABS(B1489-B1488)</f>
        <v>437.23999999999796</v>
      </c>
      <c r="E1489" s="1">
        <f t="shared" ref="E1489:E1552" si="73">C1489*D1489</f>
        <v>437.23999999999796</v>
      </c>
      <c r="F1489" s="4">
        <f t="shared" ref="F1489:F1552" si="74">SUM(E1476:E1489)/SUM(D1476:D1489)*100</f>
        <v>56.527584630794813</v>
      </c>
      <c r="H1489" s="4">
        <f t="shared" ref="H1489:H1552" si="75">SUM(E1486:E1489)/SUM(D1486:D1489)*100</f>
        <v>76.523233942832491</v>
      </c>
    </row>
    <row r="1490" spans="1:8" x14ac:dyDescent="0.55000000000000004">
      <c r="A1490" s="2">
        <v>44235</v>
      </c>
      <c r="B1490" s="3">
        <v>29388.5</v>
      </c>
      <c r="C1490" s="1">
        <f>IF(B1490&gt;B1489,1,0)</f>
        <v>1</v>
      </c>
      <c r="D1490" s="1">
        <f>ABS(B1490-B1489)</f>
        <v>609.31000000000131</v>
      </c>
      <c r="E1490" s="1">
        <f t="shared" si="73"/>
        <v>609.31000000000131</v>
      </c>
      <c r="F1490" s="4">
        <f t="shared" si="74"/>
        <v>58.716250848490738</v>
      </c>
      <c r="H1490" s="4">
        <f t="shared" si="75"/>
        <v>81.37798621769204</v>
      </c>
    </row>
    <row r="1491" spans="1:8" x14ac:dyDescent="0.55000000000000004">
      <c r="A1491" s="2">
        <v>44236</v>
      </c>
      <c r="B1491" s="3">
        <v>29505.93</v>
      </c>
      <c r="C1491" s="1">
        <f>IF(B1491&gt;B1490,1,0)</f>
        <v>1</v>
      </c>
      <c r="D1491" s="1">
        <f>ABS(B1491-B1490)</f>
        <v>117.43000000000029</v>
      </c>
      <c r="E1491" s="1">
        <f t="shared" si="73"/>
        <v>117.43000000000029</v>
      </c>
      <c r="F1491" s="4">
        <f t="shared" si="74"/>
        <v>61.325127637750832</v>
      </c>
      <c r="H1491" s="4">
        <f t="shared" si="75"/>
        <v>79.261574499669777</v>
      </c>
    </row>
    <row r="1492" spans="1:8" x14ac:dyDescent="0.55000000000000004">
      <c r="A1492" s="2">
        <v>44237</v>
      </c>
      <c r="B1492" s="3">
        <v>29562.93</v>
      </c>
      <c r="C1492" s="1">
        <f>IF(B1492&gt;B1491,1,0)</f>
        <v>1</v>
      </c>
      <c r="D1492" s="1">
        <f>ABS(B1492-B1491)</f>
        <v>57</v>
      </c>
      <c r="E1492" s="1">
        <f t="shared" si="73"/>
        <v>57</v>
      </c>
      <c r="F1492" s="4">
        <f t="shared" si="74"/>
        <v>59.684034744164251</v>
      </c>
      <c r="H1492" s="4">
        <f t="shared" si="75"/>
        <v>100</v>
      </c>
    </row>
    <row r="1493" spans="1:8" x14ac:dyDescent="0.55000000000000004">
      <c r="A1493" s="2">
        <v>44239</v>
      </c>
      <c r="B1493" s="3">
        <v>29520.07</v>
      </c>
      <c r="C1493" s="1">
        <f>IF(B1493&gt;B1492,1,0)</f>
        <v>0</v>
      </c>
      <c r="D1493" s="1">
        <f>ABS(B1493-B1492)</f>
        <v>42.860000000000582</v>
      </c>
      <c r="E1493" s="1">
        <f t="shared" si="73"/>
        <v>0</v>
      </c>
      <c r="F1493" s="4">
        <f t="shared" si="74"/>
        <v>60.891819674944223</v>
      </c>
      <c r="H1493" s="4">
        <f t="shared" si="75"/>
        <v>94.814904427776383</v>
      </c>
    </row>
    <row r="1494" spans="1:8" x14ac:dyDescent="0.55000000000000004">
      <c r="A1494" s="2">
        <v>44242</v>
      </c>
      <c r="B1494" s="3">
        <v>30084.15</v>
      </c>
      <c r="C1494" s="1">
        <f>IF(B1494&gt;B1493,1,0)</f>
        <v>1</v>
      </c>
      <c r="D1494" s="1">
        <f>ABS(B1494-B1493)</f>
        <v>564.08000000000175</v>
      </c>
      <c r="E1494" s="1">
        <f t="shared" si="73"/>
        <v>564.08000000000175</v>
      </c>
      <c r="F1494" s="4">
        <f t="shared" si="74"/>
        <v>64.170114137099276</v>
      </c>
      <c r="H1494" s="4">
        <f t="shared" si="75"/>
        <v>94.514762532474961</v>
      </c>
    </row>
    <row r="1495" spans="1:8" x14ac:dyDescent="0.55000000000000004">
      <c r="A1495" s="2">
        <v>44243</v>
      </c>
      <c r="B1495" s="3">
        <v>30467.75</v>
      </c>
      <c r="C1495" s="1">
        <f>IF(B1495&gt;B1494,1,0)</f>
        <v>1</v>
      </c>
      <c r="D1495" s="1">
        <f>ABS(B1495-B1494)</f>
        <v>383.59999999999854</v>
      </c>
      <c r="E1495" s="1">
        <f t="shared" si="73"/>
        <v>383.59999999999854</v>
      </c>
      <c r="F1495" s="4">
        <f t="shared" si="74"/>
        <v>71.069707874728891</v>
      </c>
      <c r="H1495" s="4">
        <f t="shared" si="75"/>
        <v>95.908509460259211</v>
      </c>
    </row>
    <row r="1496" spans="1:8" x14ac:dyDescent="0.55000000000000004">
      <c r="A1496" s="2">
        <v>44244</v>
      </c>
      <c r="B1496" s="3">
        <v>30292.19</v>
      </c>
      <c r="C1496" s="1">
        <f>IF(B1496&gt;B1495,1,0)</f>
        <v>0</v>
      </c>
      <c r="D1496" s="1">
        <f>ABS(B1496-B1495)</f>
        <v>175.56000000000131</v>
      </c>
      <c r="E1496" s="1">
        <f t="shared" si="73"/>
        <v>0</v>
      </c>
      <c r="F1496" s="4">
        <f t="shared" si="74"/>
        <v>67.830179745876507</v>
      </c>
      <c r="H1496" s="4">
        <f t="shared" si="75"/>
        <v>81.269187891261339</v>
      </c>
    </row>
    <row r="1497" spans="1:8" x14ac:dyDescent="0.55000000000000004">
      <c r="A1497" s="2">
        <v>44245</v>
      </c>
      <c r="B1497" s="3">
        <v>30236.09</v>
      </c>
      <c r="C1497" s="1">
        <f>IF(B1497&gt;B1496,1,0)</f>
        <v>0</v>
      </c>
      <c r="D1497" s="1">
        <f>ABS(B1497-B1496)</f>
        <v>56.099999999998545</v>
      </c>
      <c r="E1497" s="1">
        <f t="shared" si="73"/>
        <v>0</v>
      </c>
      <c r="F1497" s="4">
        <f t="shared" si="74"/>
        <v>73.900728509895998</v>
      </c>
      <c r="H1497" s="4">
        <f t="shared" si="75"/>
        <v>80.356809741041616</v>
      </c>
    </row>
    <row r="1498" spans="1:8" x14ac:dyDescent="0.55000000000000004">
      <c r="A1498" s="2">
        <v>44246</v>
      </c>
      <c r="B1498" s="3">
        <v>30017.919999999998</v>
      </c>
      <c r="C1498" s="1">
        <f>IF(B1498&gt;B1497,1,0)</f>
        <v>0</v>
      </c>
      <c r="D1498" s="1">
        <f>ABS(B1498-B1497)</f>
        <v>218.17000000000189</v>
      </c>
      <c r="E1498" s="1">
        <f t="shared" si="73"/>
        <v>0</v>
      </c>
      <c r="F1498" s="4">
        <f t="shared" si="74"/>
        <v>79.811648995571019</v>
      </c>
      <c r="H1498" s="4">
        <f t="shared" si="75"/>
        <v>46.026660907334559</v>
      </c>
    </row>
    <row r="1499" spans="1:8" x14ac:dyDescent="0.55000000000000004">
      <c r="A1499" s="2">
        <v>44249</v>
      </c>
      <c r="B1499" s="3">
        <v>30156.03</v>
      </c>
      <c r="C1499" s="1">
        <f>IF(B1499&gt;B1498,1,0)</f>
        <v>1</v>
      </c>
      <c r="D1499" s="1">
        <f>ABS(B1499-B1498)</f>
        <v>138.11000000000058</v>
      </c>
      <c r="E1499" s="1">
        <f t="shared" si="73"/>
        <v>138.11000000000058</v>
      </c>
      <c r="F1499" s="4">
        <f t="shared" si="74"/>
        <v>78.21427205106761</v>
      </c>
      <c r="H1499" s="4">
        <f t="shared" si="75"/>
        <v>23.490492227098009</v>
      </c>
    </row>
    <row r="1500" spans="1:8" x14ac:dyDescent="0.55000000000000004">
      <c r="A1500" s="2">
        <v>44251</v>
      </c>
      <c r="B1500" s="3">
        <v>29671.7</v>
      </c>
      <c r="C1500" s="1">
        <f>IF(B1500&gt;B1499,1,0)</f>
        <v>0</v>
      </c>
      <c r="D1500" s="1">
        <f>ABS(B1500-B1499)</f>
        <v>484.32999999999811</v>
      </c>
      <c r="E1500" s="1">
        <f t="shared" si="73"/>
        <v>0</v>
      </c>
      <c r="F1500" s="4">
        <f t="shared" si="74"/>
        <v>66.907327502730695</v>
      </c>
      <c r="H1500" s="4">
        <f t="shared" si="75"/>
        <v>15.401857902778012</v>
      </c>
    </row>
    <row r="1501" spans="1:8" x14ac:dyDescent="0.55000000000000004">
      <c r="A1501" s="2">
        <v>44252</v>
      </c>
      <c r="B1501" s="3">
        <v>30168.27</v>
      </c>
      <c r="C1501" s="1">
        <f>IF(B1501&gt;B1500,1,0)</f>
        <v>1</v>
      </c>
      <c r="D1501" s="1">
        <f>ABS(B1501-B1500)</f>
        <v>496.56999999999971</v>
      </c>
      <c r="E1501" s="1">
        <f t="shared" si="73"/>
        <v>496.56999999999971</v>
      </c>
      <c r="F1501" s="4">
        <f t="shared" si="74"/>
        <v>68.62672617022163</v>
      </c>
      <c r="H1501" s="4">
        <f t="shared" si="75"/>
        <v>47.464066169102153</v>
      </c>
    </row>
    <row r="1502" spans="1:8" x14ac:dyDescent="0.55000000000000004">
      <c r="A1502" s="2">
        <v>44253</v>
      </c>
      <c r="B1502" s="3">
        <v>28966.01</v>
      </c>
      <c r="C1502" s="1">
        <f>IF(B1502&gt;B1501,1,0)</f>
        <v>0</v>
      </c>
      <c r="D1502" s="1">
        <f>ABS(B1502-B1501)</f>
        <v>1202.260000000002</v>
      </c>
      <c r="E1502" s="1">
        <f t="shared" si="73"/>
        <v>0</v>
      </c>
      <c r="F1502" s="4">
        <f t="shared" si="74"/>
        <v>56.262367991137161</v>
      </c>
      <c r="H1502" s="4">
        <f t="shared" si="75"/>
        <v>27.341929202548616</v>
      </c>
    </row>
    <row r="1503" spans="1:8" x14ac:dyDescent="0.55000000000000004">
      <c r="A1503" s="2">
        <v>44256</v>
      </c>
      <c r="B1503" s="3">
        <v>29663.5</v>
      </c>
      <c r="C1503" s="1">
        <f>IF(B1503&gt;B1502,1,0)</f>
        <v>1</v>
      </c>
      <c r="D1503" s="1">
        <f>ABS(B1503-B1502)</f>
        <v>697.4900000000016</v>
      </c>
      <c r="E1503" s="1">
        <f t="shared" si="73"/>
        <v>697.4900000000016</v>
      </c>
      <c r="F1503" s="4">
        <f t="shared" si="74"/>
        <v>58.433453432947992</v>
      </c>
      <c r="H1503" s="4">
        <f t="shared" si="75"/>
        <v>41.451061392394102</v>
      </c>
    </row>
    <row r="1504" spans="1:8" x14ac:dyDescent="0.55000000000000004">
      <c r="A1504" s="2">
        <v>44257</v>
      </c>
      <c r="B1504" s="3">
        <v>29408.17</v>
      </c>
      <c r="C1504" s="1">
        <f>IF(B1504&gt;B1503,1,0)</f>
        <v>0</v>
      </c>
      <c r="D1504" s="1">
        <f>ABS(B1504-B1503)</f>
        <v>255.33000000000175</v>
      </c>
      <c r="E1504" s="1">
        <f t="shared" si="73"/>
        <v>0</v>
      </c>
      <c r="F1504" s="4">
        <f t="shared" si="74"/>
        <v>50.201170408824893</v>
      </c>
      <c r="H1504" s="4">
        <f t="shared" si="75"/>
        <v>45.030829860652766</v>
      </c>
    </row>
    <row r="1505" spans="1:8" x14ac:dyDescent="0.55000000000000004">
      <c r="A1505" s="2">
        <v>44258</v>
      </c>
      <c r="B1505" s="3">
        <v>29559.1</v>
      </c>
      <c r="C1505" s="1">
        <f>IF(B1505&gt;B1504,1,0)</f>
        <v>1</v>
      </c>
      <c r="D1505" s="1">
        <f>ABS(B1505-B1504)</f>
        <v>150.93000000000029</v>
      </c>
      <c r="E1505" s="1">
        <f t="shared" si="73"/>
        <v>150.93000000000029</v>
      </c>
      <c r="F1505" s="4">
        <f t="shared" si="74"/>
        <v>50.540083170979933</v>
      </c>
      <c r="H1505" s="4">
        <f t="shared" si="75"/>
        <v>36.791687807078013</v>
      </c>
    </row>
    <row r="1506" spans="1:8" x14ac:dyDescent="0.55000000000000004">
      <c r="A1506" s="2">
        <v>44259</v>
      </c>
      <c r="B1506" s="3">
        <v>28930.11</v>
      </c>
      <c r="C1506" s="1">
        <f>IF(B1506&gt;B1505,1,0)</f>
        <v>0</v>
      </c>
      <c r="D1506" s="1">
        <f>ABS(B1506-B1505)</f>
        <v>628.98999999999796</v>
      </c>
      <c r="E1506" s="1">
        <f t="shared" si="73"/>
        <v>0</v>
      </c>
      <c r="F1506" s="4">
        <f t="shared" si="74"/>
        <v>44.241206469155763</v>
      </c>
      <c r="H1506" s="4">
        <f t="shared" si="75"/>
        <v>48.964068469591574</v>
      </c>
    </row>
    <row r="1507" spans="1:8" x14ac:dyDescent="0.55000000000000004">
      <c r="A1507" s="2">
        <v>44260</v>
      </c>
      <c r="B1507" s="3">
        <v>28864.32</v>
      </c>
      <c r="C1507" s="1">
        <f>IF(B1507&gt;B1506,1,0)</f>
        <v>0</v>
      </c>
      <c r="D1507" s="1">
        <f>ABS(B1507-B1506)</f>
        <v>65.790000000000873</v>
      </c>
      <c r="E1507" s="1">
        <f t="shared" si="73"/>
        <v>0</v>
      </c>
      <c r="F1507" s="4">
        <f t="shared" si="74"/>
        <v>44.057339536839521</v>
      </c>
      <c r="H1507" s="4">
        <f t="shared" si="75"/>
        <v>13.707948848361564</v>
      </c>
    </row>
    <row r="1508" spans="1:8" x14ac:dyDescent="0.55000000000000004">
      <c r="A1508" s="2">
        <v>44263</v>
      </c>
      <c r="B1508" s="3">
        <v>28743.25</v>
      </c>
      <c r="C1508" s="1">
        <f>IF(B1508&gt;B1507,1,0)</f>
        <v>0</v>
      </c>
      <c r="D1508" s="1">
        <f>ABS(B1508-B1507)</f>
        <v>121.06999999999971</v>
      </c>
      <c r="E1508" s="1">
        <f t="shared" si="73"/>
        <v>0</v>
      </c>
      <c r="F1508" s="4">
        <f t="shared" si="74"/>
        <v>36.787340125731625</v>
      </c>
      <c r="H1508" s="4">
        <f t="shared" si="75"/>
        <v>15.6116179482406</v>
      </c>
    </row>
    <row r="1509" spans="1:8" x14ac:dyDescent="0.55000000000000004">
      <c r="A1509" s="2">
        <v>44264</v>
      </c>
      <c r="B1509" s="3">
        <v>29027.94</v>
      </c>
      <c r="C1509" s="1">
        <f>IF(B1509&gt;B1508,1,0)</f>
        <v>1</v>
      </c>
      <c r="D1509" s="1">
        <f>ABS(B1509-B1508)</f>
        <v>284.68999999999869</v>
      </c>
      <c r="E1509" s="1">
        <f t="shared" si="73"/>
        <v>284.68999999999869</v>
      </c>
      <c r="F1509" s="4">
        <f t="shared" si="74"/>
        <v>35.530682016887113</v>
      </c>
      <c r="H1509" s="4">
        <f t="shared" si="75"/>
        <v>25.868210151380179</v>
      </c>
    </row>
    <row r="1510" spans="1:8" x14ac:dyDescent="0.55000000000000004">
      <c r="A1510" s="2">
        <v>44265</v>
      </c>
      <c r="B1510" s="3">
        <v>29036.560000000001</v>
      </c>
      <c r="C1510" s="1">
        <f>IF(B1510&gt;B1509,1,0)</f>
        <v>1</v>
      </c>
      <c r="D1510" s="1">
        <f>ABS(B1510-B1509)</f>
        <v>8.6200000000026193</v>
      </c>
      <c r="E1510" s="1">
        <f t="shared" si="73"/>
        <v>8.6200000000026193</v>
      </c>
      <c r="F1510" s="4">
        <f t="shared" si="74"/>
        <v>36.943505703501167</v>
      </c>
      <c r="H1510" s="4">
        <f t="shared" si="75"/>
        <v>61.084615865214431</v>
      </c>
    </row>
    <row r="1511" spans="1:8" x14ac:dyDescent="0.55000000000000004">
      <c r="A1511" s="2">
        <v>44266</v>
      </c>
      <c r="B1511" s="3">
        <v>29211.64</v>
      </c>
      <c r="C1511" s="1">
        <f>IF(B1511&gt;B1510,1,0)</f>
        <v>1</v>
      </c>
      <c r="D1511" s="1">
        <f>ABS(B1511-B1510)</f>
        <v>175.07999999999811</v>
      </c>
      <c r="E1511" s="1">
        <f t="shared" si="73"/>
        <v>175.07999999999811</v>
      </c>
      <c r="F1511" s="4">
        <f t="shared" si="74"/>
        <v>39.604621476104178</v>
      </c>
      <c r="H1511" s="4">
        <f t="shared" si="75"/>
        <v>79.460862484307697</v>
      </c>
    </row>
    <row r="1512" spans="1:8" x14ac:dyDescent="0.55000000000000004">
      <c r="A1512" s="2">
        <v>44267</v>
      </c>
      <c r="B1512" s="3">
        <v>29717.83</v>
      </c>
      <c r="C1512" s="1">
        <f>IF(B1512&gt;B1511,1,0)</f>
        <v>1</v>
      </c>
      <c r="D1512" s="1">
        <f>ABS(B1512-B1511)</f>
        <v>506.19000000000233</v>
      </c>
      <c r="E1512" s="1">
        <f t="shared" si="73"/>
        <v>506.19000000000233</v>
      </c>
      <c r="F1512" s="4">
        <f t="shared" si="74"/>
        <v>47.12306704119495</v>
      </c>
      <c r="H1512" s="4">
        <f t="shared" si="75"/>
        <v>100</v>
      </c>
    </row>
    <row r="1513" spans="1:8" x14ac:dyDescent="0.55000000000000004">
      <c r="A1513" s="2">
        <v>44270</v>
      </c>
      <c r="B1513" s="3">
        <v>29766.97</v>
      </c>
      <c r="C1513" s="1">
        <f>IF(B1513&gt;B1512,1,0)</f>
        <v>1</v>
      </c>
      <c r="D1513" s="1">
        <f>ABS(B1513-B1512)</f>
        <v>49.139999999999418</v>
      </c>
      <c r="E1513" s="1">
        <f t="shared" si="73"/>
        <v>49.139999999999418</v>
      </c>
      <c r="F1513" s="4">
        <f t="shared" si="74"/>
        <v>46.205388492688968</v>
      </c>
      <c r="H1513" s="4">
        <f t="shared" si="75"/>
        <v>100</v>
      </c>
    </row>
    <row r="1514" spans="1:8" x14ac:dyDescent="0.55000000000000004">
      <c r="A1514" s="2">
        <v>44271</v>
      </c>
      <c r="B1514" s="3">
        <v>29921.09</v>
      </c>
      <c r="C1514" s="1">
        <f>IF(B1514&gt;B1513,1,0)</f>
        <v>1</v>
      </c>
      <c r="D1514" s="1">
        <f>ABS(B1514-B1513)</f>
        <v>154.11999999999898</v>
      </c>
      <c r="E1514" s="1">
        <f t="shared" si="73"/>
        <v>154.11999999999898</v>
      </c>
      <c r="F1514" s="4">
        <f t="shared" si="74"/>
        <v>52.599832786728008</v>
      </c>
      <c r="H1514" s="4">
        <f t="shared" si="75"/>
        <v>100</v>
      </c>
    </row>
    <row r="1515" spans="1:8" x14ac:dyDescent="0.55000000000000004">
      <c r="A1515" s="2">
        <v>44272</v>
      </c>
      <c r="B1515" s="3">
        <v>29914.33</v>
      </c>
      <c r="C1515" s="1">
        <f>IF(B1515&gt;B1514,1,0)</f>
        <v>0</v>
      </c>
      <c r="D1515" s="1">
        <f>ABS(B1515-B1514)</f>
        <v>6.7599999999983993</v>
      </c>
      <c r="E1515" s="1">
        <f t="shared" si="73"/>
        <v>0</v>
      </c>
      <c r="F1515" s="4">
        <f t="shared" si="74"/>
        <v>47.051638700928386</v>
      </c>
      <c r="H1515" s="4">
        <f t="shared" si="75"/>
        <v>99.056142751427885</v>
      </c>
    </row>
    <row r="1516" spans="1:8" x14ac:dyDescent="0.55000000000000004">
      <c r="A1516" s="2">
        <v>44273</v>
      </c>
      <c r="B1516" s="3">
        <v>30216.75</v>
      </c>
      <c r="C1516" s="1">
        <f>IF(B1516&gt;B1515,1,0)</f>
        <v>1</v>
      </c>
      <c r="D1516" s="1">
        <f>ABS(B1516-B1515)</f>
        <v>302.41999999999825</v>
      </c>
      <c r="E1516" s="1">
        <f t="shared" si="73"/>
        <v>302.41999999999825</v>
      </c>
      <c r="F1516" s="4">
        <f t="shared" si="74"/>
        <v>68.357492176996587</v>
      </c>
      <c r="H1516" s="4">
        <f t="shared" si="75"/>
        <v>98.680821169307933</v>
      </c>
    </row>
    <row r="1517" spans="1:8" x14ac:dyDescent="0.55000000000000004">
      <c r="A1517" s="2">
        <v>44274</v>
      </c>
      <c r="B1517" s="3">
        <v>29792.05</v>
      </c>
      <c r="C1517" s="1">
        <f>IF(B1517&gt;B1516,1,0)</f>
        <v>0</v>
      </c>
      <c r="D1517" s="1">
        <f>ABS(B1517-B1516)</f>
        <v>424.70000000000073</v>
      </c>
      <c r="E1517" s="1">
        <f t="shared" si="73"/>
        <v>0</v>
      </c>
      <c r="F1517" s="4">
        <f t="shared" si="74"/>
        <v>52.051004681172863</v>
      </c>
      <c r="H1517" s="4">
        <f t="shared" si="75"/>
        <v>51.412162162162055</v>
      </c>
    </row>
    <row r="1518" spans="1:8" x14ac:dyDescent="0.55000000000000004">
      <c r="A1518" s="2">
        <v>44277</v>
      </c>
      <c r="B1518" s="3">
        <v>29174.15</v>
      </c>
      <c r="C1518" s="1">
        <f>IF(B1518&gt;B1517,1,0)</f>
        <v>0</v>
      </c>
      <c r="D1518" s="1">
        <f>ABS(B1518-B1517)</f>
        <v>617.89999999999782</v>
      </c>
      <c r="E1518" s="1">
        <f t="shared" si="73"/>
        <v>0</v>
      </c>
      <c r="F1518" s="4">
        <f t="shared" si="74"/>
        <v>46.653414941082296</v>
      </c>
      <c r="H1518" s="4">
        <f t="shared" si="75"/>
        <v>22.371983606799873</v>
      </c>
    </row>
    <row r="1519" spans="1:8" x14ac:dyDescent="0.55000000000000004">
      <c r="A1519" s="2">
        <v>44278</v>
      </c>
      <c r="B1519" s="3">
        <v>28995.919999999998</v>
      </c>
      <c r="C1519" s="1">
        <f>IF(B1519&gt;B1518,1,0)</f>
        <v>0</v>
      </c>
      <c r="D1519" s="1">
        <f>ABS(B1519-B1518)</f>
        <v>178.2300000000032</v>
      </c>
      <c r="E1519" s="1">
        <f t="shared" si="73"/>
        <v>0</v>
      </c>
      <c r="F1519" s="4">
        <f t="shared" si="74"/>
        <v>42.00868405369355</v>
      </c>
      <c r="H1519" s="4">
        <f t="shared" si="75"/>
        <v>19.853602494665896</v>
      </c>
    </row>
    <row r="1520" spans="1:8" x14ac:dyDescent="0.55000000000000004">
      <c r="A1520" s="2">
        <v>44279</v>
      </c>
      <c r="B1520" s="3">
        <v>28405.52</v>
      </c>
      <c r="C1520" s="1">
        <f>IF(B1520&gt;B1519,1,0)</f>
        <v>0</v>
      </c>
      <c r="D1520" s="1">
        <f>ABS(B1520-B1519)</f>
        <v>590.39999999999782</v>
      </c>
      <c r="E1520" s="1">
        <f t="shared" si="73"/>
        <v>0</v>
      </c>
      <c r="F1520" s="4">
        <f t="shared" si="74"/>
        <v>42.4738387023652</v>
      </c>
      <c r="H1520" s="4">
        <f t="shared" si="75"/>
        <v>0</v>
      </c>
    </row>
    <row r="1521" spans="1:8" x14ac:dyDescent="0.55000000000000004">
      <c r="A1521" s="2">
        <v>44280</v>
      </c>
      <c r="B1521" s="3">
        <v>28729.88</v>
      </c>
      <c r="C1521" s="1">
        <f>IF(B1521&gt;B1520,1,0)</f>
        <v>1</v>
      </c>
      <c r="D1521" s="1">
        <f>ABS(B1521-B1520)</f>
        <v>324.36000000000058</v>
      </c>
      <c r="E1521" s="1">
        <f t="shared" si="73"/>
        <v>324.36000000000058</v>
      </c>
      <c r="F1521" s="4">
        <f t="shared" si="74"/>
        <v>48.204440550474416</v>
      </c>
      <c r="H1521" s="4">
        <f t="shared" si="75"/>
        <v>18.958553735190499</v>
      </c>
    </row>
    <row r="1522" spans="1:8" x14ac:dyDescent="0.55000000000000004">
      <c r="A1522" s="2">
        <v>44281</v>
      </c>
      <c r="B1522" s="3">
        <v>29176.7</v>
      </c>
      <c r="C1522" s="1">
        <f>IF(B1522&gt;B1521,1,0)</f>
        <v>1</v>
      </c>
      <c r="D1522" s="1">
        <f>ABS(B1522-B1521)</f>
        <v>446.81999999999971</v>
      </c>
      <c r="E1522" s="1">
        <f t="shared" si="73"/>
        <v>446.81999999999971</v>
      </c>
      <c r="F1522" s="4">
        <f t="shared" si="74"/>
        <v>55.325684432463532</v>
      </c>
      <c r="H1522" s="4">
        <f t="shared" si="75"/>
        <v>50.082802423675624</v>
      </c>
    </row>
    <row r="1523" spans="1:8" x14ac:dyDescent="0.55000000000000004">
      <c r="A1523" s="2">
        <v>44284</v>
      </c>
      <c r="B1523" s="3">
        <v>29384.52</v>
      </c>
      <c r="C1523" s="1">
        <f>IF(B1523&gt;B1522,1,0)</f>
        <v>1</v>
      </c>
      <c r="D1523" s="1">
        <f>ABS(B1523-B1522)</f>
        <v>207.81999999999971</v>
      </c>
      <c r="E1523" s="1">
        <f t="shared" si="73"/>
        <v>207.81999999999971</v>
      </c>
      <c r="F1523" s="4">
        <f t="shared" si="74"/>
        <v>54.465555934037333</v>
      </c>
      <c r="H1523" s="4">
        <f t="shared" si="75"/>
        <v>62.380527590161925</v>
      </c>
    </row>
    <row r="1524" spans="1:8" x14ac:dyDescent="0.55000000000000004">
      <c r="A1524" s="2">
        <v>44285</v>
      </c>
      <c r="B1524" s="3">
        <v>29432.7</v>
      </c>
      <c r="C1524" s="1">
        <f>IF(B1524&gt;B1523,1,0)</f>
        <v>1</v>
      </c>
      <c r="D1524" s="1">
        <f>ABS(B1524-B1523)</f>
        <v>48.180000000000291</v>
      </c>
      <c r="E1524" s="1">
        <f t="shared" si="73"/>
        <v>48.180000000000291</v>
      </c>
      <c r="F1524" s="4">
        <f t="shared" si="74"/>
        <v>54.912304197295711</v>
      </c>
      <c r="H1524" s="4">
        <f t="shared" si="75"/>
        <v>100</v>
      </c>
    </row>
    <row r="1525" spans="1:8" x14ac:dyDescent="0.55000000000000004">
      <c r="A1525" s="2">
        <v>44286</v>
      </c>
      <c r="B1525" s="3">
        <v>29178.799999999999</v>
      </c>
      <c r="C1525" s="1">
        <f>IF(B1525&gt;B1524,1,0)</f>
        <v>0</v>
      </c>
      <c r="D1525" s="1">
        <f>ABS(B1525-B1524)</f>
        <v>253.90000000000146</v>
      </c>
      <c r="E1525" s="1">
        <f t="shared" si="73"/>
        <v>0</v>
      </c>
      <c r="F1525" s="4">
        <f t="shared" si="74"/>
        <v>49.600577970001993</v>
      </c>
      <c r="H1525" s="4">
        <f t="shared" si="75"/>
        <v>73.461409816874195</v>
      </c>
    </row>
    <row r="1526" spans="1:8" x14ac:dyDescent="0.55000000000000004">
      <c r="A1526" s="2">
        <v>44287</v>
      </c>
      <c r="B1526" s="3">
        <v>29388.87</v>
      </c>
      <c r="C1526" s="1">
        <f>IF(B1526&gt;B1525,1,0)</f>
        <v>1</v>
      </c>
      <c r="D1526" s="1">
        <f>ABS(B1526-B1525)</f>
        <v>210.06999999999971</v>
      </c>
      <c r="E1526" s="1">
        <f t="shared" si="73"/>
        <v>210.06999999999971</v>
      </c>
      <c r="F1526" s="4">
        <f t="shared" si="74"/>
        <v>45.688394209949578</v>
      </c>
      <c r="H1526" s="4">
        <f t="shared" si="75"/>
        <v>64.734641721182683</v>
      </c>
    </row>
    <row r="1527" spans="1:8" x14ac:dyDescent="0.55000000000000004">
      <c r="A1527" s="2">
        <v>44288</v>
      </c>
      <c r="B1527" s="3">
        <v>29854</v>
      </c>
      <c r="C1527" s="1">
        <f>IF(B1527&gt;B1526,1,0)</f>
        <v>1</v>
      </c>
      <c r="D1527" s="1">
        <f>ABS(B1527-B1526)</f>
        <v>465.13000000000102</v>
      </c>
      <c r="E1527" s="1">
        <f t="shared" si="73"/>
        <v>465.13000000000102</v>
      </c>
      <c r="F1527" s="4">
        <f t="shared" si="74"/>
        <v>51.028526452381449</v>
      </c>
      <c r="H1527" s="4">
        <f t="shared" si="75"/>
        <v>74.019728225278243</v>
      </c>
    </row>
    <row r="1528" spans="1:8" x14ac:dyDescent="0.55000000000000004">
      <c r="A1528" s="2">
        <v>44291</v>
      </c>
      <c r="B1528" s="3">
        <v>30089.25</v>
      </c>
      <c r="C1528" s="1">
        <f>IF(B1528&gt;B1527,1,0)</f>
        <v>1</v>
      </c>
      <c r="D1528" s="1">
        <f>ABS(B1528-B1527)</f>
        <v>235.25</v>
      </c>
      <c r="E1528" s="1">
        <f t="shared" si="73"/>
        <v>235.25</v>
      </c>
      <c r="F1528" s="4">
        <f t="shared" si="74"/>
        <v>51.949934368288986</v>
      </c>
      <c r="H1528" s="4">
        <f t="shared" si="75"/>
        <v>78.193842057800396</v>
      </c>
    </row>
    <row r="1529" spans="1:8" x14ac:dyDescent="0.55000000000000004">
      <c r="A1529" s="2">
        <v>44292</v>
      </c>
      <c r="B1529" s="3">
        <v>29696.63</v>
      </c>
      <c r="C1529" s="1">
        <f>IF(B1529&gt;B1528,1,0)</f>
        <v>0</v>
      </c>
      <c r="D1529" s="1">
        <f>ABS(B1529-B1528)</f>
        <v>392.61999999999898</v>
      </c>
      <c r="E1529" s="1">
        <f t="shared" si="73"/>
        <v>0</v>
      </c>
      <c r="F1529" s="4">
        <f t="shared" si="74"/>
        <v>47.68295798033121</v>
      </c>
      <c r="H1529" s="4">
        <f t="shared" si="75"/>
        <v>69.869615600082952</v>
      </c>
    </row>
    <row r="1530" spans="1:8" x14ac:dyDescent="0.55000000000000004">
      <c r="A1530" s="2">
        <v>44293</v>
      </c>
      <c r="B1530" s="3">
        <v>29730.79</v>
      </c>
      <c r="C1530" s="1">
        <f>IF(B1530&gt;B1529,1,0)</f>
        <v>1</v>
      </c>
      <c r="D1530" s="1">
        <f>ABS(B1530-B1529)</f>
        <v>34.159999999999854</v>
      </c>
      <c r="E1530" s="1">
        <f t="shared" si="73"/>
        <v>34.159999999999854</v>
      </c>
      <c r="F1530" s="4">
        <f t="shared" si="74"/>
        <v>44.514554558712653</v>
      </c>
      <c r="H1530" s="4">
        <f t="shared" si="75"/>
        <v>65.167323183931387</v>
      </c>
    </row>
    <row r="1531" spans="1:8" x14ac:dyDescent="0.55000000000000004">
      <c r="A1531" s="2">
        <v>44294</v>
      </c>
      <c r="B1531" s="3">
        <v>29708.98</v>
      </c>
      <c r="C1531" s="1">
        <f>IF(B1531&gt;B1530,1,0)</f>
        <v>0</v>
      </c>
      <c r="D1531" s="1">
        <f>ABS(B1531-B1530)</f>
        <v>21.81000000000131</v>
      </c>
      <c r="E1531" s="1">
        <f t="shared" si="73"/>
        <v>0</v>
      </c>
      <c r="F1531" s="4">
        <f t="shared" si="74"/>
        <v>48.968497386164685</v>
      </c>
      <c r="H1531" s="4">
        <f t="shared" si="75"/>
        <v>39.396642489471191</v>
      </c>
    </row>
    <row r="1532" spans="1:8" x14ac:dyDescent="0.55000000000000004">
      <c r="A1532" s="2">
        <v>44295</v>
      </c>
      <c r="B1532" s="3">
        <v>29768.06</v>
      </c>
      <c r="C1532" s="1">
        <f>IF(B1532&gt;B1531,1,0)</f>
        <v>1</v>
      </c>
      <c r="D1532" s="1">
        <f>ABS(B1532-B1531)</f>
        <v>59.080000000001746</v>
      </c>
      <c r="E1532" s="1">
        <f t="shared" si="73"/>
        <v>59.080000000001746</v>
      </c>
      <c r="F1532" s="4">
        <f t="shared" si="74"/>
        <v>58.563136024545592</v>
      </c>
      <c r="H1532" s="4">
        <f t="shared" si="75"/>
        <v>18.366261547856137</v>
      </c>
    </row>
    <row r="1533" spans="1:8" x14ac:dyDescent="0.55000000000000004">
      <c r="A1533" s="2">
        <v>44298</v>
      </c>
      <c r="B1533" s="3">
        <v>29538.73</v>
      </c>
      <c r="C1533" s="1">
        <f>IF(B1533&gt;B1532,1,0)</f>
        <v>0</v>
      </c>
      <c r="D1533" s="1">
        <f>ABS(B1533-B1532)</f>
        <v>229.33000000000175</v>
      </c>
      <c r="E1533" s="1">
        <f t="shared" si="73"/>
        <v>0</v>
      </c>
      <c r="F1533" s="4">
        <f t="shared" si="74"/>
        <v>57.712713807890481</v>
      </c>
      <c r="H1533" s="4">
        <f t="shared" si="75"/>
        <v>27.074743016435431</v>
      </c>
    </row>
    <row r="1534" spans="1:8" x14ac:dyDescent="0.55000000000000004">
      <c r="A1534" s="2">
        <v>44299</v>
      </c>
      <c r="B1534" s="3">
        <v>29751.61</v>
      </c>
      <c r="C1534" s="1">
        <f>IF(B1534&gt;B1533,1,0)</f>
        <v>1</v>
      </c>
      <c r="D1534" s="1">
        <f>ABS(B1534-B1533)</f>
        <v>212.88000000000102</v>
      </c>
      <c r="E1534" s="1">
        <f t="shared" si="73"/>
        <v>212.88000000000102</v>
      </c>
      <c r="F1534" s="4">
        <f t="shared" si="74"/>
        <v>71.424933389783519</v>
      </c>
      <c r="H1534" s="4">
        <f t="shared" si="75"/>
        <v>51.990059262091329</v>
      </c>
    </row>
    <row r="1535" spans="1:8" x14ac:dyDescent="0.55000000000000004">
      <c r="A1535" s="2">
        <v>44300</v>
      </c>
      <c r="B1535" s="3">
        <v>29620.99</v>
      </c>
      <c r="C1535" s="1">
        <f>IF(B1535&gt;B1534,1,0)</f>
        <v>0</v>
      </c>
      <c r="D1535" s="1">
        <f>ABS(B1535-B1534)</f>
        <v>130.61999999999898</v>
      </c>
      <c r="E1535" s="1">
        <f t="shared" si="73"/>
        <v>0</v>
      </c>
      <c r="F1535" s="4">
        <f t="shared" si="74"/>
        <v>65.115498003507838</v>
      </c>
      <c r="H1535" s="4">
        <f t="shared" si="75"/>
        <v>43.037774366603038</v>
      </c>
    </row>
    <row r="1536" spans="1:8" x14ac:dyDescent="0.55000000000000004">
      <c r="A1536" s="2">
        <v>44301</v>
      </c>
      <c r="B1536" s="3">
        <v>29642.69</v>
      </c>
      <c r="C1536" s="1">
        <f>IF(B1536&gt;B1535,1,0)</f>
        <v>1</v>
      </c>
      <c r="D1536" s="1">
        <f>ABS(B1536-B1535)</f>
        <v>21.69999999999709</v>
      </c>
      <c r="E1536" s="1">
        <f t="shared" si="73"/>
        <v>21.69999999999709</v>
      </c>
      <c r="F1536" s="4">
        <f t="shared" si="74"/>
        <v>59.23648688826777</v>
      </c>
      <c r="H1536" s="4">
        <f t="shared" si="75"/>
        <v>39.4563773064435</v>
      </c>
    </row>
    <row r="1537" spans="1:8" x14ac:dyDescent="0.55000000000000004">
      <c r="A1537" s="2">
        <v>44302</v>
      </c>
      <c r="B1537" s="3">
        <v>29683.37</v>
      </c>
      <c r="C1537" s="1">
        <f>IF(B1537&gt;B1536,1,0)</f>
        <v>1</v>
      </c>
      <c r="D1537" s="1">
        <f>ABS(B1537-B1536)</f>
        <v>40.680000000000291</v>
      </c>
      <c r="E1537" s="1">
        <f t="shared" si="73"/>
        <v>40.680000000000291</v>
      </c>
      <c r="F1537" s="4">
        <f t="shared" si="74"/>
        <v>56.343906156465287</v>
      </c>
      <c r="H1537" s="4">
        <f t="shared" si="75"/>
        <v>67.818074307677193</v>
      </c>
    </row>
    <row r="1538" spans="1:8" x14ac:dyDescent="0.55000000000000004">
      <c r="A1538" s="2">
        <v>44305</v>
      </c>
      <c r="B1538" s="3">
        <v>29685.37</v>
      </c>
      <c r="C1538" s="1">
        <f>IF(B1538&gt;B1537,1,0)</f>
        <v>1</v>
      </c>
      <c r="D1538" s="1">
        <f>ABS(B1538-B1537)</f>
        <v>2</v>
      </c>
      <c r="E1538" s="1">
        <f t="shared" si="73"/>
        <v>2</v>
      </c>
      <c r="F1538" s="4">
        <f t="shared" si="74"/>
        <v>55.47087124279517</v>
      </c>
      <c r="H1538" s="4">
        <f t="shared" si="75"/>
        <v>33.015384615383887</v>
      </c>
    </row>
    <row r="1539" spans="1:8" x14ac:dyDescent="0.55000000000000004">
      <c r="A1539" s="2">
        <v>44306</v>
      </c>
      <c r="B1539" s="3">
        <v>29100.38</v>
      </c>
      <c r="C1539" s="1">
        <f>IF(B1539&gt;B1538,1,0)</f>
        <v>0</v>
      </c>
      <c r="D1539" s="1">
        <f>ABS(B1539-B1538)</f>
        <v>584.98999999999796</v>
      </c>
      <c r="E1539" s="1">
        <f t="shared" si="73"/>
        <v>0</v>
      </c>
      <c r="F1539" s="4">
        <f t="shared" si="74"/>
        <v>48.51495273300209</v>
      </c>
      <c r="H1539" s="4">
        <f t="shared" si="75"/>
        <v>9.9142245561078948</v>
      </c>
    </row>
    <row r="1540" spans="1:8" x14ac:dyDescent="0.55000000000000004">
      <c r="A1540" s="2">
        <v>44307</v>
      </c>
      <c r="B1540" s="3">
        <v>28508.55</v>
      </c>
      <c r="C1540" s="1">
        <f>IF(B1540&gt;B1539,1,0)</f>
        <v>0</v>
      </c>
      <c r="D1540" s="1">
        <f>ABS(B1540-B1539)</f>
        <v>591.83000000000175</v>
      </c>
      <c r="E1540" s="1">
        <f t="shared" si="73"/>
        <v>0</v>
      </c>
      <c r="F1540" s="4">
        <f t="shared" si="74"/>
        <v>35.435196950444741</v>
      </c>
      <c r="H1540" s="4">
        <f t="shared" si="75"/>
        <v>3.4997949979500036</v>
      </c>
    </row>
    <row r="1541" spans="1:8" x14ac:dyDescent="0.55000000000000004">
      <c r="A1541" s="2">
        <v>44308</v>
      </c>
      <c r="B1541" s="3">
        <v>29188.17</v>
      </c>
      <c r="C1541" s="1">
        <f>IF(B1541&gt;B1540,1,0)</f>
        <v>1</v>
      </c>
      <c r="D1541" s="1">
        <f>ABS(B1541-B1540)</f>
        <v>679.61999999999898</v>
      </c>
      <c r="E1541" s="1">
        <f t="shared" si="73"/>
        <v>679.61999999999898</v>
      </c>
      <c r="F1541" s="4">
        <f t="shared" si="74"/>
        <v>39.713956441541484</v>
      </c>
      <c r="H1541" s="4">
        <f t="shared" si="75"/>
        <v>36.676997912227435</v>
      </c>
    </row>
    <row r="1542" spans="1:8" x14ac:dyDescent="0.55000000000000004">
      <c r="A1542" s="2">
        <v>44309</v>
      </c>
      <c r="B1542" s="3">
        <v>29020.63</v>
      </c>
      <c r="C1542" s="1">
        <f>IF(B1542&gt;B1541,1,0)</f>
        <v>0</v>
      </c>
      <c r="D1542" s="1">
        <f>ABS(B1542-B1541)</f>
        <v>167.53999999999724</v>
      </c>
      <c r="E1542" s="1">
        <f t="shared" si="73"/>
        <v>0</v>
      </c>
      <c r="F1542" s="4">
        <f t="shared" si="74"/>
        <v>33.138731278756403</v>
      </c>
      <c r="H1542" s="4">
        <f t="shared" si="75"/>
        <v>33.578395043429296</v>
      </c>
    </row>
    <row r="1543" spans="1:8" x14ac:dyDescent="0.55000000000000004">
      <c r="A1543" s="2">
        <v>44312</v>
      </c>
      <c r="B1543" s="3">
        <v>29126.23</v>
      </c>
      <c r="C1543" s="1">
        <f>IF(B1543&gt;B1542,1,0)</f>
        <v>1</v>
      </c>
      <c r="D1543" s="1">
        <f>ABS(B1543-B1542)</f>
        <v>105.59999999999854</v>
      </c>
      <c r="E1543" s="1">
        <f t="shared" si="73"/>
        <v>105.59999999999854</v>
      </c>
      <c r="F1543" s="4">
        <f t="shared" si="74"/>
        <v>40.103544957388301</v>
      </c>
      <c r="H1543" s="4">
        <f t="shared" si="75"/>
        <v>50.836791640500024</v>
      </c>
    </row>
    <row r="1544" spans="1:8" x14ac:dyDescent="0.55000000000000004">
      <c r="A1544" s="2">
        <v>44313</v>
      </c>
      <c r="B1544" s="3">
        <v>28991.89</v>
      </c>
      <c r="C1544" s="1">
        <f>IF(B1544&gt;B1543,1,0)</f>
        <v>0</v>
      </c>
      <c r="D1544" s="1">
        <f>ABS(B1544-B1543)</f>
        <v>134.34000000000015</v>
      </c>
      <c r="E1544" s="1">
        <f t="shared" si="73"/>
        <v>0</v>
      </c>
      <c r="F1544" s="4">
        <f t="shared" si="74"/>
        <v>37.610747077484355</v>
      </c>
      <c r="H1544" s="4">
        <f t="shared" si="75"/>
        <v>72.230705546867924</v>
      </c>
    </row>
    <row r="1545" spans="1:8" x14ac:dyDescent="0.55000000000000004">
      <c r="A1545" s="2">
        <v>44314</v>
      </c>
      <c r="B1545" s="3">
        <v>29053.97</v>
      </c>
      <c r="C1545" s="1">
        <f>IF(B1545&gt;B1544,1,0)</f>
        <v>1</v>
      </c>
      <c r="D1545" s="1">
        <f>ABS(B1545-B1544)</f>
        <v>62.080000000001746</v>
      </c>
      <c r="E1545" s="1">
        <f t="shared" si="73"/>
        <v>62.080000000001746</v>
      </c>
      <c r="F1545" s="4">
        <f t="shared" si="74"/>
        <v>39.163680520400113</v>
      </c>
      <c r="H1545" s="4">
        <f t="shared" si="75"/>
        <v>35.710026407701065</v>
      </c>
    </row>
    <row r="1546" spans="1:8" x14ac:dyDescent="0.55000000000000004">
      <c r="A1546" s="2">
        <v>44316</v>
      </c>
      <c r="B1546" s="3">
        <v>28812.63</v>
      </c>
      <c r="C1546" s="1">
        <f>IF(B1546&gt;B1545,1,0)</f>
        <v>0</v>
      </c>
      <c r="D1546" s="1">
        <f>ABS(B1546-B1545)</f>
        <v>241.34000000000015</v>
      </c>
      <c r="E1546" s="1">
        <f t="shared" si="73"/>
        <v>0</v>
      </c>
      <c r="F1546" s="4">
        <f t="shared" si="74"/>
        <v>35.092602705528051</v>
      </c>
      <c r="H1546" s="4">
        <f t="shared" si="75"/>
        <v>30.859835100117806</v>
      </c>
    </row>
    <row r="1547" spans="1:8" x14ac:dyDescent="0.55000000000000004">
      <c r="A1547" s="2">
        <v>44322</v>
      </c>
      <c r="B1547" s="3">
        <v>29331.37</v>
      </c>
      <c r="C1547" s="1">
        <f>IF(B1547&gt;B1546,1,0)</f>
        <v>1</v>
      </c>
      <c r="D1547" s="1">
        <f>ABS(B1547-B1546)</f>
        <v>518.73999999999796</v>
      </c>
      <c r="E1547" s="1">
        <f t="shared" si="73"/>
        <v>518.73999999999796</v>
      </c>
      <c r="F1547" s="4">
        <f t="shared" si="74"/>
        <v>47.032593389735418</v>
      </c>
      <c r="H1547" s="4">
        <f t="shared" si="75"/>
        <v>60.723470987976967</v>
      </c>
    </row>
    <row r="1548" spans="1:8" x14ac:dyDescent="0.55000000000000004">
      <c r="A1548" s="2">
        <v>44323</v>
      </c>
      <c r="B1548" s="3">
        <v>29357.82</v>
      </c>
      <c r="C1548" s="1">
        <f>IF(B1548&gt;B1547,1,0)</f>
        <v>1</v>
      </c>
      <c r="D1548" s="1">
        <f>ABS(B1548-B1547)</f>
        <v>26.450000000000728</v>
      </c>
      <c r="E1548" s="1">
        <f t="shared" si="73"/>
        <v>26.450000000000728</v>
      </c>
      <c r="F1548" s="4">
        <f t="shared" si="74"/>
        <v>44.047068356144891</v>
      </c>
      <c r="H1548" s="4">
        <f t="shared" si="75"/>
        <v>71.560551961442826</v>
      </c>
    </row>
    <row r="1549" spans="1:8" x14ac:dyDescent="0.55000000000000004">
      <c r="A1549" s="2">
        <v>44326</v>
      </c>
      <c r="B1549" s="3">
        <v>29518.34</v>
      </c>
      <c r="C1549" s="1">
        <f>IF(B1549&gt;B1548,1,0)</f>
        <v>1</v>
      </c>
      <c r="D1549" s="1">
        <f>ABS(B1549-B1548)</f>
        <v>160.52000000000044</v>
      </c>
      <c r="E1549" s="1">
        <f t="shared" si="73"/>
        <v>160.52000000000044</v>
      </c>
      <c r="F1549" s="4">
        <f t="shared" si="74"/>
        <v>48.462140029903225</v>
      </c>
      <c r="H1549" s="4">
        <f t="shared" si="75"/>
        <v>74.516656987487423</v>
      </c>
    </row>
    <row r="1550" spans="1:8" x14ac:dyDescent="0.55000000000000004">
      <c r="A1550" s="2">
        <v>44327</v>
      </c>
      <c r="B1550" s="3">
        <v>28608.59</v>
      </c>
      <c r="C1550" s="1">
        <f>IF(B1550&gt;B1549,1,0)</f>
        <v>0</v>
      </c>
      <c r="D1550" s="1">
        <f>ABS(B1550-B1549)</f>
        <v>909.75</v>
      </c>
      <c r="E1550" s="1">
        <f t="shared" si="73"/>
        <v>0</v>
      </c>
      <c r="F1550" s="4">
        <f t="shared" si="74"/>
        <v>37.763520357450517</v>
      </c>
      <c r="H1550" s="4">
        <f t="shared" si="75"/>
        <v>43.68477090116744</v>
      </c>
    </row>
    <row r="1551" spans="1:8" x14ac:dyDescent="0.55000000000000004">
      <c r="A1551" s="2">
        <v>44328</v>
      </c>
      <c r="B1551" s="3">
        <v>28147.51</v>
      </c>
      <c r="C1551" s="1">
        <f>IF(B1551&gt;B1550,1,0)</f>
        <v>0</v>
      </c>
      <c r="D1551" s="1">
        <f>ABS(B1551-B1550)</f>
        <v>461.08000000000175</v>
      </c>
      <c r="E1551" s="1">
        <f t="shared" si="73"/>
        <v>0</v>
      </c>
      <c r="F1551" s="4">
        <f t="shared" si="74"/>
        <v>33.470731056333769</v>
      </c>
      <c r="H1551" s="4">
        <f t="shared" si="75"/>
        <v>12.002182565156042</v>
      </c>
    </row>
    <row r="1552" spans="1:8" x14ac:dyDescent="0.55000000000000004">
      <c r="A1552" s="2">
        <v>44329</v>
      </c>
      <c r="B1552" s="3">
        <v>27448.01</v>
      </c>
      <c r="C1552" s="1">
        <f>IF(B1552&gt;B1551,1,0)</f>
        <v>0</v>
      </c>
      <c r="D1552" s="1">
        <f>ABS(B1552-B1551)</f>
        <v>699.5</v>
      </c>
      <c r="E1552" s="1">
        <f t="shared" si="73"/>
        <v>0</v>
      </c>
      <c r="F1552" s="4">
        <f t="shared" si="74"/>
        <v>29.064187836163612</v>
      </c>
      <c r="H1552" s="4">
        <f t="shared" si="75"/>
        <v>7.1954636125243869</v>
      </c>
    </row>
    <row r="1553" spans="1:8" x14ac:dyDescent="0.55000000000000004">
      <c r="A1553" s="2">
        <v>44330</v>
      </c>
      <c r="B1553" s="3">
        <v>28084.47</v>
      </c>
      <c r="C1553" s="1">
        <f>IF(B1553&gt;B1552,1,0)</f>
        <v>1</v>
      </c>
      <c r="D1553" s="1">
        <f>ABS(B1553-B1552)</f>
        <v>636.46000000000276</v>
      </c>
      <c r="E1553" s="1">
        <f t="shared" ref="E1553:E1616" si="76">C1553*D1553</f>
        <v>636.46000000000276</v>
      </c>
      <c r="F1553" s="4">
        <f t="shared" ref="F1553:F1616" si="77">SUM(E1540:E1553)/SUM(D1540:D1553)*100</f>
        <v>40.584446277468331</v>
      </c>
      <c r="H1553" s="4">
        <f t="shared" ref="H1553:H1616" si="78">SUM(E1550:E1553)/SUM(D1550:D1553)*100</f>
        <v>23.513460593544448</v>
      </c>
    </row>
    <row r="1554" spans="1:8" x14ac:dyDescent="0.55000000000000004">
      <c r="A1554" s="2">
        <v>44333</v>
      </c>
      <c r="B1554" s="3">
        <v>27824.83</v>
      </c>
      <c r="C1554" s="1">
        <f>IF(B1554&gt;B1553,1,0)</f>
        <v>0</v>
      </c>
      <c r="D1554" s="1">
        <f>ABS(B1554-B1553)</f>
        <v>259.63999999999942</v>
      </c>
      <c r="E1554" s="1">
        <f t="shared" si="76"/>
        <v>0</v>
      </c>
      <c r="F1554" s="4">
        <f t="shared" si="77"/>
        <v>43.247423291313289</v>
      </c>
      <c r="H1554" s="4">
        <f t="shared" si="78"/>
        <v>30.945990625668628</v>
      </c>
    </row>
    <row r="1555" spans="1:8" x14ac:dyDescent="0.55000000000000004">
      <c r="A1555" s="2">
        <v>44334</v>
      </c>
      <c r="B1555" s="3">
        <v>28406.84</v>
      </c>
      <c r="C1555" s="1">
        <f>IF(B1555&gt;B1554,1,0)</f>
        <v>1</v>
      </c>
      <c r="D1555" s="1">
        <f>ABS(B1555-B1554)</f>
        <v>582.0099999999984</v>
      </c>
      <c r="E1555" s="1">
        <f t="shared" si="76"/>
        <v>582.0099999999984</v>
      </c>
      <c r="F1555" s="4">
        <f t="shared" si="77"/>
        <v>42.131700587103879</v>
      </c>
      <c r="H1555" s="4">
        <f t="shared" si="78"/>
        <v>55.954463838795789</v>
      </c>
    </row>
    <row r="1556" spans="1:8" x14ac:dyDescent="0.55000000000000004">
      <c r="A1556" s="2">
        <v>44335</v>
      </c>
      <c r="B1556" s="3">
        <v>28044.45</v>
      </c>
      <c r="C1556" s="1">
        <f>IF(B1556&gt;B1555,1,0)</f>
        <v>0</v>
      </c>
      <c r="D1556" s="1">
        <f>ABS(B1556-B1555)</f>
        <v>362.38999999999942</v>
      </c>
      <c r="E1556" s="1">
        <f t="shared" si="76"/>
        <v>0</v>
      </c>
      <c r="F1556" s="4">
        <f t="shared" si="77"/>
        <v>40.540708153258784</v>
      </c>
      <c r="H1556" s="4">
        <f t="shared" si="78"/>
        <v>66.203205650638481</v>
      </c>
    </row>
    <row r="1557" spans="1:8" x14ac:dyDescent="0.55000000000000004">
      <c r="A1557" s="2">
        <v>44336</v>
      </c>
      <c r="B1557" s="3">
        <v>28098.25</v>
      </c>
      <c r="C1557" s="1">
        <f>IF(B1557&gt;B1556,1,0)</f>
        <v>1</v>
      </c>
      <c r="D1557" s="1">
        <f>ABS(B1557-B1556)</f>
        <v>53.799999999999272</v>
      </c>
      <c r="E1557" s="1">
        <f t="shared" si="76"/>
        <v>53.799999999999272</v>
      </c>
      <c r="F1557" s="4">
        <f t="shared" si="77"/>
        <v>39.937745932930063</v>
      </c>
      <c r="H1557" s="4">
        <f t="shared" si="78"/>
        <v>50.547764421548003</v>
      </c>
    </row>
    <row r="1558" spans="1:8" x14ac:dyDescent="0.55000000000000004">
      <c r="A1558" s="2">
        <v>44337</v>
      </c>
      <c r="B1558" s="3">
        <v>28317.83</v>
      </c>
      <c r="C1558" s="1">
        <f>IF(B1558&gt;B1557,1,0)</f>
        <v>1</v>
      </c>
      <c r="D1558" s="1">
        <f>ABS(B1558-B1557)</f>
        <v>219.58000000000175</v>
      </c>
      <c r="E1558" s="1">
        <f t="shared" si="76"/>
        <v>219.58000000000175</v>
      </c>
      <c r="F1558" s="4">
        <f t="shared" si="77"/>
        <v>43.51034209198707</v>
      </c>
      <c r="H1558" s="4">
        <f t="shared" si="78"/>
        <v>70.241751383665374</v>
      </c>
    </row>
    <row r="1559" spans="1:8" x14ac:dyDescent="0.55000000000000004">
      <c r="A1559" s="2">
        <v>44340</v>
      </c>
      <c r="B1559" s="3">
        <v>28364.61</v>
      </c>
      <c r="C1559" s="1">
        <f>IF(B1559&gt;B1558,1,0)</f>
        <v>1</v>
      </c>
      <c r="D1559" s="1">
        <f>ABS(B1559-B1558)</f>
        <v>46.779999999998836</v>
      </c>
      <c r="E1559" s="1">
        <f t="shared" si="76"/>
        <v>46.779999999998836</v>
      </c>
      <c r="F1559" s="4">
        <f t="shared" si="77"/>
        <v>43.343427242740489</v>
      </c>
      <c r="H1559" s="4">
        <f t="shared" si="78"/>
        <v>46.906453739652804</v>
      </c>
    </row>
    <row r="1560" spans="1:8" x14ac:dyDescent="0.55000000000000004">
      <c r="A1560" s="2">
        <v>44341</v>
      </c>
      <c r="B1560" s="3">
        <v>28553.98</v>
      </c>
      <c r="C1560" s="1">
        <f>IF(B1560&gt;B1559,1,0)</f>
        <v>1</v>
      </c>
      <c r="D1560" s="1">
        <f>ABS(B1560-B1559)</f>
        <v>189.36999999999898</v>
      </c>
      <c r="E1560" s="1">
        <f t="shared" si="76"/>
        <v>189.36999999999898</v>
      </c>
      <c r="F1560" s="4">
        <f t="shared" si="77"/>
        <v>47.477112095620996</v>
      </c>
      <c r="H1560" s="4">
        <f t="shared" si="78"/>
        <v>100</v>
      </c>
    </row>
    <row r="1561" spans="1:8" x14ac:dyDescent="0.55000000000000004">
      <c r="A1561" s="2">
        <v>44342</v>
      </c>
      <c r="B1561" s="3">
        <v>28642.19</v>
      </c>
      <c r="C1561" s="1">
        <f>IF(B1561&gt;B1560,1,0)</f>
        <v>1</v>
      </c>
      <c r="D1561" s="1">
        <f>ABS(B1561-B1560)</f>
        <v>88.209999999999127</v>
      </c>
      <c r="E1561" s="1">
        <f t="shared" si="76"/>
        <v>88.209999999999127</v>
      </c>
      <c r="F1561" s="4">
        <f t="shared" si="77"/>
        <v>42.661333946681317</v>
      </c>
      <c r="H1561" s="4">
        <f t="shared" si="78"/>
        <v>100</v>
      </c>
    </row>
    <row r="1562" spans="1:8" x14ac:dyDescent="0.55000000000000004">
      <c r="A1562" s="2">
        <v>44343</v>
      </c>
      <c r="B1562" s="3">
        <v>28549.01</v>
      </c>
      <c r="C1562" s="1">
        <f>IF(B1562&gt;B1561,1,0)</f>
        <v>0</v>
      </c>
      <c r="D1562" s="1">
        <f>ABS(B1562-B1561)</f>
        <v>93.180000000000291</v>
      </c>
      <c r="E1562" s="1">
        <f t="shared" si="76"/>
        <v>0</v>
      </c>
      <c r="F1562" s="4">
        <f t="shared" si="77"/>
        <v>41.508146325176845</v>
      </c>
      <c r="H1562" s="4">
        <f t="shared" si="78"/>
        <v>77.683575226325402</v>
      </c>
    </row>
    <row r="1563" spans="1:8" x14ac:dyDescent="0.55000000000000004">
      <c r="A1563" s="2">
        <v>44344</v>
      </c>
      <c r="B1563" s="3">
        <v>29149.41</v>
      </c>
      <c r="C1563" s="1">
        <f>IF(B1563&gt;B1562,1,0)</f>
        <v>1</v>
      </c>
      <c r="D1563" s="1">
        <f>ABS(B1563-B1562)</f>
        <v>600.40000000000146</v>
      </c>
      <c r="E1563" s="1">
        <f t="shared" si="76"/>
        <v>600.40000000000146</v>
      </c>
      <c r="F1563" s="4">
        <f t="shared" si="77"/>
        <v>46.454062262718296</v>
      </c>
      <c r="H1563" s="4">
        <f t="shared" si="78"/>
        <v>90.405288520943998</v>
      </c>
    </row>
    <row r="1564" spans="1:8" x14ac:dyDescent="0.55000000000000004">
      <c r="A1564" s="2">
        <v>44347</v>
      </c>
      <c r="B1564" s="3">
        <v>28860.080000000002</v>
      </c>
      <c r="C1564" s="1">
        <f>IF(B1564&gt;B1563,1,0)</f>
        <v>0</v>
      </c>
      <c r="D1564" s="1">
        <f>ABS(B1564-B1563)</f>
        <v>289.32999999999811</v>
      </c>
      <c r="E1564" s="1">
        <f t="shared" si="76"/>
        <v>0</v>
      </c>
      <c r="F1564" s="4">
        <f t="shared" si="77"/>
        <v>52.744487344300097</v>
      </c>
      <c r="H1564" s="4">
        <f t="shared" si="78"/>
        <v>64.288781835835508</v>
      </c>
    </row>
    <row r="1565" spans="1:8" x14ac:dyDescent="0.55000000000000004">
      <c r="A1565" s="2">
        <v>44348</v>
      </c>
      <c r="B1565" s="3">
        <v>28814.34</v>
      </c>
      <c r="C1565" s="1">
        <f>IF(B1565&gt;B1564,1,0)</f>
        <v>0</v>
      </c>
      <c r="D1565" s="1">
        <f>ABS(B1565-B1564)</f>
        <v>45.740000000001601</v>
      </c>
      <c r="E1565" s="1">
        <f t="shared" si="76"/>
        <v>0</v>
      </c>
      <c r="F1565" s="4">
        <f t="shared" si="77"/>
        <v>58.002491365426692</v>
      </c>
      <c r="H1565" s="4">
        <f t="shared" si="78"/>
        <v>58.36776357361596</v>
      </c>
    </row>
    <row r="1566" spans="1:8" x14ac:dyDescent="0.55000000000000004">
      <c r="A1566" s="2">
        <v>44349</v>
      </c>
      <c r="B1566" s="3">
        <v>28946.14</v>
      </c>
      <c r="C1566" s="1">
        <f>IF(B1566&gt;B1565,1,0)</f>
        <v>1</v>
      </c>
      <c r="D1566" s="1">
        <f>ABS(B1566-B1565)</f>
        <v>131.79999999999927</v>
      </c>
      <c r="E1566" s="1">
        <f t="shared" si="76"/>
        <v>131.79999999999927</v>
      </c>
      <c r="F1566" s="4">
        <f t="shared" si="77"/>
        <v>70.814935434838816</v>
      </c>
      <c r="H1566" s="4">
        <f t="shared" si="78"/>
        <v>68.604945327799001</v>
      </c>
    </row>
    <row r="1567" spans="1:8" x14ac:dyDescent="0.55000000000000004">
      <c r="A1567" s="2">
        <v>44350</v>
      </c>
      <c r="B1567" s="3">
        <v>29058.11</v>
      </c>
      <c r="C1567" s="1">
        <f>IF(B1567&gt;B1566,1,0)</f>
        <v>1</v>
      </c>
      <c r="D1567" s="1">
        <f>ABS(B1567-B1566)</f>
        <v>111.97000000000116</v>
      </c>
      <c r="E1567" s="1">
        <f t="shared" si="76"/>
        <v>111.97000000000116</v>
      </c>
      <c r="F1567" s="4">
        <f t="shared" si="77"/>
        <v>65.83566456313838</v>
      </c>
      <c r="H1567" s="4">
        <f t="shared" si="78"/>
        <v>42.113537419666983</v>
      </c>
    </row>
    <row r="1568" spans="1:8" x14ac:dyDescent="0.55000000000000004">
      <c r="A1568" s="2">
        <v>44351</v>
      </c>
      <c r="B1568" s="3">
        <v>28941.52</v>
      </c>
      <c r="C1568" s="1">
        <f>IF(B1568&gt;B1567,1,0)</f>
        <v>0</v>
      </c>
      <c r="D1568" s="1">
        <f>ABS(B1568-B1567)</f>
        <v>116.59000000000015</v>
      </c>
      <c r="E1568" s="1">
        <f t="shared" si="76"/>
        <v>0</v>
      </c>
      <c r="F1568" s="4">
        <f t="shared" si="77"/>
        <v>69.048666905480772</v>
      </c>
      <c r="H1568" s="4">
        <f t="shared" si="78"/>
        <v>60.027086924402639</v>
      </c>
    </row>
    <row r="1569" spans="1:8" x14ac:dyDescent="0.55000000000000004">
      <c r="A1569" s="2">
        <v>44354</v>
      </c>
      <c r="B1569" s="3">
        <v>29019.24</v>
      </c>
      <c r="C1569" s="1">
        <f>IF(B1569&gt;B1568,1,0)</f>
        <v>1</v>
      </c>
      <c r="D1569" s="1">
        <f>ABS(B1569-B1568)</f>
        <v>77.720000000001164</v>
      </c>
      <c r="E1569" s="1">
        <f t="shared" si="76"/>
        <v>77.720000000001164</v>
      </c>
      <c r="F1569" s="4">
        <f t="shared" si="77"/>
        <v>62.617126657491596</v>
      </c>
      <c r="H1569" s="4">
        <f t="shared" si="78"/>
        <v>73.386139517896339</v>
      </c>
    </row>
    <row r="1570" spans="1:8" x14ac:dyDescent="0.55000000000000004">
      <c r="A1570" s="2">
        <v>44355</v>
      </c>
      <c r="B1570" s="3">
        <v>28963.56</v>
      </c>
      <c r="C1570" s="1">
        <f>IF(B1570&gt;B1569,1,0)</f>
        <v>0</v>
      </c>
      <c r="D1570" s="1">
        <f>ABS(B1570-B1569)</f>
        <v>55.680000000000291</v>
      </c>
      <c r="E1570" s="1">
        <f t="shared" si="76"/>
        <v>0</v>
      </c>
      <c r="F1570" s="4">
        <f t="shared" si="77"/>
        <v>71.675588991344952</v>
      </c>
      <c r="H1570" s="4">
        <f t="shared" si="78"/>
        <v>52.406343242347461</v>
      </c>
    </row>
    <row r="1571" spans="1:8" x14ac:dyDescent="0.55000000000000004">
      <c r="A1571" s="2">
        <v>44356</v>
      </c>
      <c r="B1571" s="3">
        <v>28860.799999999999</v>
      </c>
      <c r="C1571" s="1">
        <f>IF(B1571&gt;B1570,1,0)</f>
        <v>0</v>
      </c>
      <c r="D1571" s="1">
        <f>ABS(B1571-B1570)</f>
        <v>102.76000000000204</v>
      </c>
      <c r="E1571" s="1">
        <f t="shared" si="76"/>
        <v>0</v>
      </c>
      <c r="F1571" s="4">
        <f t="shared" si="77"/>
        <v>67.577485696898677</v>
      </c>
      <c r="H1571" s="4">
        <f t="shared" si="78"/>
        <v>22.032600992204213</v>
      </c>
    </row>
    <row r="1572" spans="1:8" x14ac:dyDescent="0.55000000000000004">
      <c r="A1572" s="2">
        <v>44357</v>
      </c>
      <c r="B1572" s="3">
        <v>28958.560000000001</v>
      </c>
      <c r="C1572" s="1">
        <f>IF(B1572&gt;B1571,1,0)</f>
        <v>1</v>
      </c>
      <c r="D1572" s="1">
        <f>ABS(B1572-B1571)</f>
        <v>97.760000000002037</v>
      </c>
      <c r="E1572" s="1">
        <f t="shared" si="76"/>
        <v>97.760000000002037</v>
      </c>
      <c r="F1572" s="4">
        <f t="shared" si="77"/>
        <v>65.648247195072457</v>
      </c>
      <c r="H1572" s="4">
        <f t="shared" si="78"/>
        <v>52.551509343555438</v>
      </c>
    </row>
    <row r="1573" spans="1:8" x14ac:dyDescent="0.55000000000000004">
      <c r="A1573" s="2">
        <v>44358</v>
      </c>
      <c r="B1573" s="3">
        <v>28948.73</v>
      </c>
      <c r="C1573" s="1">
        <f>IF(B1573&gt;B1572,1,0)</f>
        <v>0</v>
      </c>
      <c r="D1573" s="1">
        <f>ABS(B1573-B1572)</f>
        <v>9.8300000000017462</v>
      </c>
      <c r="E1573" s="1">
        <f t="shared" si="76"/>
        <v>0</v>
      </c>
      <c r="F1573" s="4">
        <f t="shared" si="77"/>
        <v>64.527890804540448</v>
      </c>
      <c r="H1573" s="4">
        <f t="shared" si="78"/>
        <v>36.747735217832492</v>
      </c>
    </row>
    <row r="1574" spans="1:8" x14ac:dyDescent="0.55000000000000004">
      <c r="A1574" s="2">
        <v>44361</v>
      </c>
      <c r="B1574" s="3">
        <v>29161.8</v>
      </c>
      <c r="C1574" s="1">
        <f>IF(B1574&gt;B1573,1,0)</f>
        <v>1</v>
      </c>
      <c r="D1574" s="1">
        <f>ABS(B1574-B1573)</f>
        <v>213.06999999999971</v>
      </c>
      <c r="E1574" s="1">
        <f t="shared" si="76"/>
        <v>213.06999999999971</v>
      </c>
      <c r="F1574" s="4">
        <f t="shared" si="77"/>
        <v>64.941200763013441</v>
      </c>
      <c r="H1574" s="4">
        <f t="shared" si="78"/>
        <v>73.409380756694929</v>
      </c>
    </row>
    <row r="1575" spans="1:8" x14ac:dyDescent="0.55000000000000004">
      <c r="A1575" s="2">
        <v>44362</v>
      </c>
      <c r="B1575" s="3">
        <v>29441.3</v>
      </c>
      <c r="C1575" s="1">
        <f>IF(B1575&gt;B1574,1,0)</f>
        <v>1</v>
      </c>
      <c r="D1575" s="1">
        <f>ABS(B1575-B1574)</f>
        <v>279.5</v>
      </c>
      <c r="E1575" s="1">
        <f t="shared" si="76"/>
        <v>279.5</v>
      </c>
      <c r="F1575" s="4">
        <f t="shared" si="77"/>
        <v>67.954865121128037</v>
      </c>
      <c r="H1575" s="4">
        <f t="shared" si="78"/>
        <v>98.362103439082631</v>
      </c>
    </row>
    <row r="1576" spans="1:8" x14ac:dyDescent="0.55000000000000004">
      <c r="A1576" s="2">
        <v>44363</v>
      </c>
      <c r="B1576" s="3">
        <v>29291.01</v>
      </c>
      <c r="C1576" s="1">
        <f>IF(B1576&gt;B1575,1,0)</f>
        <v>0</v>
      </c>
      <c r="D1576" s="1">
        <f>ABS(B1576-B1575)</f>
        <v>150.29000000000087</v>
      </c>
      <c r="E1576" s="1">
        <f t="shared" si="76"/>
        <v>0</v>
      </c>
      <c r="F1576" s="4">
        <f t="shared" si="77"/>
        <v>66.254534620844296</v>
      </c>
      <c r="H1576" s="4">
        <f t="shared" si="78"/>
        <v>75.467679909298127</v>
      </c>
    </row>
    <row r="1577" spans="1:8" x14ac:dyDescent="0.55000000000000004">
      <c r="A1577" s="2">
        <v>44364</v>
      </c>
      <c r="B1577" s="3">
        <v>29018.33</v>
      </c>
      <c r="C1577" s="1">
        <f>IF(B1577&gt;B1576,1,0)</f>
        <v>0</v>
      </c>
      <c r="D1577" s="1">
        <f>ABS(B1577-B1576)</f>
        <v>272.67999999999665</v>
      </c>
      <c r="E1577" s="1">
        <f t="shared" si="76"/>
        <v>0</v>
      </c>
      <c r="F1577" s="4">
        <f t="shared" si="77"/>
        <v>46.647090120324194</v>
      </c>
      <c r="H1577" s="4">
        <f t="shared" si="78"/>
        <v>53.801035454486012</v>
      </c>
    </row>
    <row r="1578" spans="1:8" x14ac:dyDescent="0.55000000000000004">
      <c r="A1578" s="2">
        <v>44365</v>
      </c>
      <c r="B1578" s="3">
        <v>28964.080000000002</v>
      </c>
      <c r="C1578" s="1">
        <f>IF(B1578&gt;B1577,1,0)</f>
        <v>0</v>
      </c>
      <c r="D1578" s="1">
        <f>ABS(B1578-B1577)</f>
        <v>54.25</v>
      </c>
      <c r="E1578" s="1">
        <f t="shared" si="76"/>
        <v>0</v>
      </c>
      <c r="F1578" s="4">
        <f t="shared" si="77"/>
        <v>53.023888720895066</v>
      </c>
      <c r="H1578" s="4">
        <f t="shared" si="78"/>
        <v>36.935722592240317</v>
      </c>
    </row>
    <row r="1579" spans="1:8" x14ac:dyDescent="0.55000000000000004">
      <c r="A1579" s="2">
        <v>44368</v>
      </c>
      <c r="B1579" s="3">
        <v>28010.93</v>
      </c>
      <c r="C1579" s="1">
        <f>IF(B1579&gt;B1578,1,0)</f>
        <v>0</v>
      </c>
      <c r="D1579" s="1">
        <f>ABS(B1579-B1578)</f>
        <v>953.15000000000146</v>
      </c>
      <c r="E1579" s="1">
        <f t="shared" si="76"/>
        <v>0</v>
      </c>
      <c r="F1579" s="4">
        <f t="shared" si="77"/>
        <v>34.708894006585375</v>
      </c>
      <c r="H1579" s="4">
        <f t="shared" si="78"/>
        <v>0</v>
      </c>
    </row>
    <row r="1580" spans="1:8" x14ac:dyDescent="0.55000000000000004">
      <c r="A1580" s="2">
        <v>44369</v>
      </c>
      <c r="B1580" s="3">
        <v>28884.13</v>
      </c>
      <c r="C1580" s="1">
        <f>IF(B1580&gt;B1579,1,0)</f>
        <v>1</v>
      </c>
      <c r="D1580" s="1">
        <f>ABS(B1580-B1579)</f>
        <v>873.20000000000073</v>
      </c>
      <c r="E1580" s="1">
        <f t="shared" si="76"/>
        <v>873.20000000000073</v>
      </c>
      <c r="F1580" s="4">
        <f t="shared" si="77"/>
        <v>49.079546972643229</v>
      </c>
      <c r="H1580" s="4">
        <f t="shared" si="78"/>
        <v>40.552087977411261</v>
      </c>
    </row>
    <row r="1581" spans="1:8" x14ac:dyDescent="0.55000000000000004">
      <c r="A1581" s="2">
        <v>44370</v>
      </c>
      <c r="B1581" s="3">
        <v>28874.89</v>
      </c>
      <c r="C1581" s="1">
        <f>IF(B1581&gt;B1580,1,0)</f>
        <v>0</v>
      </c>
      <c r="D1581" s="1">
        <f>ABS(B1581-B1580)</f>
        <v>9.2400000000016007</v>
      </c>
      <c r="E1581" s="1">
        <f t="shared" si="76"/>
        <v>0</v>
      </c>
      <c r="F1581" s="4">
        <f t="shared" si="77"/>
        <v>47.194799309187552</v>
      </c>
      <c r="H1581" s="4">
        <f t="shared" si="78"/>
        <v>46.204969732887385</v>
      </c>
    </row>
    <row r="1582" spans="1:8" x14ac:dyDescent="0.55000000000000004">
      <c r="A1582" s="2">
        <v>44371</v>
      </c>
      <c r="B1582" s="3">
        <v>28875.23</v>
      </c>
      <c r="C1582" s="1">
        <f>IF(B1582&gt;B1581,1,0)</f>
        <v>1</v>
      </c>
      <c r="D1582" s="1">
        <f>ABS(B1582-B1581)</f>
        <v>0.34000000000014552</v>
      </c>
      <c r="E1582" s="1">
        <f t="shared" si="76"/>
        <v>0.34000000000014552</v>
      </c>
      <c r="F1582" s="4">
        <f t="shared" si="77"/>
        <v>48.947600707420605</v>
      </c>
      <c r="H1582" s="4">
        <f t="shared" si="78"/>
        <v>47.580245434194055</v>
      </c>
    </row>
    <row r="1583" spans="1:8" x14ac:dyDescent="0.55000000000000004">
      <c r="A1583" s="2">
        <v>44372</v>
      </c>
      <c r="B1583" s="3">
        <v>29066.18</v>
      </c>
      <c r="C1583" s="1">
        <f>IF(B1583&gt;B1582,1,0)</f>
        <v>1</v>
      </c>
      <c r="D1583" s="1">
        <f>ABS(B1583-B1582)</f>
        <v>190.95000000000073</v>
      </c>
      <c r="E1583" s="1">
        <f t="shared" si="76"/>
        <v>190.95000000000073</v>
      </c>
      <c r="F1583" s="4">
        <f t="shared" si="77"/>
        <v>50.719342875532512</v>
      </c>
      <c r="H1583" s="4">
        <f t="shared" si="78"/>
        <v>99.139448464697679</v>
      </c>
    </row>
    <row r="1584" spans="1:8" x14ac:dyDescent="0.55000000000000004">
      <c r="A1584" s="2">
        <v>44375</v>
      </c>
      <c r="B1584" s="3">
        <v>29048.02</v>
      </c>
      <c r="C1584" s="1">
        <f>IF(B1584&gt;B1583,1,0)</f>
        <v>0</v>
      </c>
      <c r="D1584" s="1">
        <f>ABS(B1584-B1583)</f>
        <v>18.159999999999854</v>
      </c>
      <c r="E1584" s="1">
        <f t="shared" si="76"/>
        <v>0</v>
      </c>
      <c r="F1584" s="4">
        <f t="shared" si="77"/>
        <v>51.309384282427629</v>
      </c>
      <c r="H1584" s="4">
        <f t="shared" si="78"/>
        <v>87.47084914719413</v>
      </c>
    </row>
    <row r="1585" spans="1:8" x14ac:dyDescent="0.55000000000000004">
      <c r="A1585" s="2">
        <v>44376</v>
      </c>
      <c r="B1585" s="3">
        <v>28812.61</v>
      </c>
      <c r="C1585" s="1">
        <f>IF(B1585&gt;B1584,1,0)</f>
        <v>0</v>
      </c>
      <c r="D1585" s="1">
        <f>ABS(B1585-B1584)</f>
        <v>235.40999999999985</v>
      </c>
      <c r="E1585" s="1">
        <f t="shared" si="76"/>
        <v>0</v>
      </c>
      <c r="F1585" s="4">
        <f t="shared" si="77"/>
        <v>49.282423469919586</v>
      </c>
      <c r="H1585" s="4">
        <f t="shared" si="78"/>
        <v>43.000044957964448</v>
      </c>
    </row>
    <row r="1586" spans="1:8" x14ac:dyDescent="0.55000000000000004">
      <c r="A1586" s="2">
        <v>44377</v>
      </c>
      <c r="B1586" s="3">
        <v>28791.53</v>
      </c>
      <c r="C1586" s="1">
        <f>IF(B1586&gt;B1585,1,0)</f>
        <v>0</v>
      </c>
      <c r="D1586" s="1">
        <f>ABS(B1586-B1585)</f>
        <v>21.080000000001746</v>
      </c>
      <c r="E1586" s="1">
        <f t="shared" si="76"/>
        <v>0</v>
      </c>
      <c r="F1586" s="4">
        <f t="shared" si="77"/>
        <v>47.454703381436353</v>
      </c>
      <c r="H1586" s="4">
        <f t="shared" si="78"/>
        <v>41.011597938144298</v>
      </c>
    </row>
    <row r="1587" spans="1:8" x14ac:dyDescent="0.55000000000000004">
      <c r="A1587" s="2">
        <v>44378</v>
      </c>
      <c r="B1587" s="3">
        <v>28707.040000000001</v>
      </c>
      <c r="C1587" s="1">
        <f>IF(B1587&gt;B1586,1,0)</f>
        <v>0</v>
      </c>
      <c r="D1587" s="1">
        <f>ABS(B1587-B1586)</f>
        <v>84.489999999997963</v>
      </c>
      <c r="E1587" s="1">
        <f t="shared" si="76"/>
        <v>0</v>
      </c>
      <c r="F1587" s="4">
        <f t="shared" si="77"/>
        <v>46.398932001513813</v>
      </c>
      <c r="H1587" s="4">
        <f t="shared" si="78"/>
        <v>0</v>
      </c>
    </row>
    <row r="1588" spans="1:8" x14ac:dyDescent="0.55000000000000004">
      <c r="A1588" s="2">
        <v>44379</v>
      </c>
      <c r="B1588" s="3">
        <v>28783.279999999999</v>
      </c>
      <c r="C1588" s="1">
        <f>IF(B1588&gt;B1587,1,0)</f>
        <v>1</v>
      </c>
      <c r="D1588" s="1">
        <f>ABS(B1588-B1587)</f>
        <v>76.239999999997963</v>
      </c>
      <c r="E1588" s="1">
        <f t="shared" si="76"/>
        <v>76.239999999997963</v>
      </c>
      <c r="F1588" s="4">
        <f t="shared" si="77"/>
        <v>44.120497797438937</v>
      </c>
      <c r="H1588" s="4">
        <f t="shared" si="78"/>
        <v>18.273333013757352</v>
      </c>
    </row>
    <row r="1589" spans="1:8" x14ac:dyDescent="0.55000000000000004">
      <c r="A1589" s="2">
        <v>44382</v>
      </c>
      <c r="B1589" s="3">
        <v>28598.19</v>
      </c>
      <c r="C1589" s="1">
        <f>IF(B1589&gt;B1588,1,0)</f>
        <v>0</v>
      </c>
      <c r="D1589" s="1">
        <f>ABS(B1589-B1588)</f>
        <v>185.09000000000015</v>
      </c>
      <c r="E1589" s="1">
        <f t="shared" si="76"/>
        <v>0</v>
      </c>
      <c r="F1589" s="4">
        <f t="shared" si="77"/>
        <v>36.508383553576962</v>
      </c>
      <c r="H1589" s="4">
        <f t="shared" si="78"/>
        <v>20.779503952030094</v>
      </c>
    </row>
    <row r="1590" spans="1:8" x14ac:dyDescent="0.55000000000000004">
      <c r="A1590" s="2">
        <v>44383</v>
      </c>
      <c r="B1590" s="3">
        <v>28643.21</v>
      </c>
      <c r="C1590" s="1">
        <f>IF(B1590&gt;B1589,1,0)</f>
        <v>1</v>
      </c>
      <c r="D1590" s="1">
        <f>ABS(B1590-B1589)</f>
        <v>45.020000000000437</v>
      </c>
      <c r="E1590" s="1">
        <f t="shared" si="76"/>
        <v>45.020000000000437</v>
      </c>
      <c r="F1590" s="4">
        <f t="shared" si="77"/>
        <v>39.27234789520751</v>
      </c>
      <c r="H1590" s="4">
        <f t="shared" si="78"/>
        <v>31.025483573840823</v>
      </c>
    </row>
    <row r="1591" spans="1:8" x14ac:dyDescent="0.55000000000000004">
      <c r="A1591" s="2">
        <v>44384</v>
      </c>
      <c r="B1591" s="3">
        <v>28366.95</v>
      </c>
      <c r="C1591" s="1">
        <f>IF(B1591&gt;B1590,1,0)</f>
        <v>0</v>
      </c>
      <c r="D1591" s="1">
        <f>ABS(B1591-B1590)</f>
        <v>276.2599999999984</v>
      </c>
      <c r="E1591" s="1">
        <f t="shared" si="76"/>
        <v>0</v>
      </c>
      <c r="F1591" s="4">
        <f t="shared" si="77"/>
        <v>39.225837611813887</v>
      </c>
      <c r="H1591" s="4">
        <f t="shared" si="78"/>
        <v>20.813236985290164</v>
      </c>
    </row>
    <row r="1592" spans="1:8" x14ac:dyDescent="0.55000000000000004">
      <c r="A1592" s="2">
        <v>44385</v>
      </c>
      <c r="B1592" s="3">
        <v>28118.03</v>
      </c>
      <c r="C1592" s="1">
        <f>IF(B1592&gt;B1591,1,0)</f>
        <v>0</v>
      </c>
      <c r="D1592" s="1">
        <f>ABS(B1592-B1591)</f>
        <v>248.92000000000189</v>
      </c>
      <c r="E1592" s="1">
        <f t="shared" si="76"/>
        <v>0</v>
      </c>
      <c r="F1592" s="4">
        <f t="shared" si="77"/>
        <v>36.852574163571624</v>
      </c>
      <c r="H1592" s="4">
        <f t="shared" si="78"/>
        <v>5.960624395927443</v>
      </c>
    </row>
    <row r="1593" spans="1:8" x14ac:dyDescent="0.55000000000000004">
      <c r="A1593" s="2">
        <v>44386</v>
      </c>
      <c r="B1593" s="3">
        <v>27940.42</v>
      </c>
      <c r="C1593" s="1">
        <f>IF(B1593&gt;B1592,1,0)</f>
        <v>0</v>
      </c>
      <c r="D1593" s="1">
        <f>ABS(B1593-B1592)</f>
        <v>177.61000000000058</v>
      </c>
      <c r="E1593" s="1">
        <f t="shared" si="76"/>
        <v>0</v>
      </c>
      <c r="F1593" s="4">
        <f t="shared" si="77"/>
        <v>48.556312218213641</v>
      </c>
      <c r="H1593" s="4">
        <f t="shared" si="78"/>
        <v>6.0202457843570372</v>
      </c>
    </row>
    <row r="1594" spans="1:8" x14ac:dyDescent="0.55000000000000004">
      <c r="A1594" s="2">
        <v>44389</v>
      </c>
      <c r="B1594" s="3">
        <v>28569.02</v>
      </c>
      <c r="C1594" s="1">
        <f>IF(B1594&gt;B1593,1,0)</f>
        <v>1</v>
      </c>
      <c r="D1594" s="1">
        <f>ABS(B1594-B1593)</f>
        <v>628.60000000000218</v>
      </c>
      <c r="E1594" s="1">
        <f t="shared" si="76"/>
        <v>628.60000000000218</v>
      </c>
      <c r="F1594" s="4">
        <f t="shared" si="77"/>
        <v>42.829968007790988</v>
      </c>
      <c r="H1594" s="4">
        <f t="shared" si="78"/>
        <v>47.21381413410051</v>
      </c>
    </row>
    <row r="1595" spans="1:8" x14ac:dyDescent="0.55000000000000004">
      <c r="A1595" s="2">
        <v>44390</v>
      </c>
      <c r="B1595" s="3">
        <v>28718.240000000002</v>
      </c>
      <c r="C1595" s="1">
        <f>IF(B1595&gt;B1594,1,0)</f>
        <v>1</v>
      </c>
      <c r="D1595" s="1">
        <f>ABS(B1595-B1594)</f>
        <v>149.22000000000116</v>
      </c>
      <c r="E1595" s="1">
        <f t="shared" si="76"/>
        <v>149.22000000000116</v>
      </c>
      <c r="F1595" s="4">
        <f t="shared" si="77"/>
        <v>46.649040168735262</v>
      </c>
      <c r="H1595" s="4">
        <f t="shared" si="78"/>
        <v>64.584215551957456</v>
      </c>
    </row>
    <row r="1596" spans="1:8" x14ac:dyDescent="0.55000000000000004">
      <c r="A1596" s="2">
        <v>44391</v>
      </c>
      <c r="B1596" s="3">
        <v>28608.49</v>
      </c>
      <c r="C1596" s="1">
        <f>IF(B1596&gt;B1595,1,0)</f>
        <v>0</v>
      </c>
      <c r="D1596" s="1">
        <f>ABS(B1596-B1595)</f>
        <v>109.75</v>
      </c>
      <c r="E1596" s="1">
        <f t="shared" si="76"/>
        <v>0</v>
      </c>
      <c r="F1596" s="4">
        <f t="shared" si="77"/>
        <v>44.549207127677015</v>
      </c>
      <c r="H1596" s="4">
        <f t="shared" si="78"/>
        <v>73.022399969958173</v>
      </c>
    </row>
    <row r="1597" spans="1:8" x14ac:dyDescent="0.55000000000000004">
      <c r="A1597" s="2">
        <v>44392</v>
      </c>
      <c r="B1597" s="3">
        <v>28279.09</v>
      </c>
      <c r="C1597" s="1">
        <f>IF(B1597&gt;B1596,1,0)</f>
        <v>0</v>
      </c>
      <c r="D1597" s="1">
        <f>ABS(B1597-B1596)</f>
        <v>329.40000000000146</v>
      </c>
      <c r="E1597" s="1">
        <f t="shared" si="76"/>
        <v>0</v>
      </c>
      <c r="F1597" s="4">
        <f t="shared" si="77"/>
        <v>34.777294265544938</v>
      </c>
      <c r="H1597" s="4">
        <f t="shared" si="78"/>
        <v>63.914476116913342</v>
      </c>
    </row>
    <row r="1598" spans="1:8" x14ac:dyDescent="0.55000000000000004">
      <c r="A1598" s="2">
        <v>44393</v>
      </c>
      <c r="B1598" s="3">
        <v>28003.08</v>
      </c>
      <c r="C1598" s="1">
        <f>IF(B1598&gt;B1597,1,0)</f>
        <v>0</v>
      </c>
      <c r="D1598" s="1">
        <f>ABS(B1598-B1597)</f>
        <v>276.0099999999984</v>
      </c>
      <c r="E1598" s="1">
        <f t="shared" si="76"/>
        <v>0</v>
      </c>
      <c r="F1598" s="4">
        <f t="shared" si="77"/>
        <v>31.623228166438079</v>
      </c>
      <c r="H1598" s="4">
        <f t="shared" si="78"/>
        <v>17.263240704319973</v>
      </c>
    </row>
    <row r="1599" spans="1:8" x14ac:dyDescent="0.55000000000000004">
      <c r="A1599" s="2">
        <v>44396</v>
      </c>
      <c r="B1599" s="3">
        <v>27652.74</v>
      </c>
      <c r="C1599" s="1">
        <f>IF(B1599&gt;B1598,1,0)</f>
        <v>0</v>
      </c>
      <c r="D1599" s="1">
        <f>ABS(B1599-B1598)</f>
        <v>350.34000000000015</v>
      </c>
      <c r="E1599" s="1">
        <f t="shared" si="76"/>
        <v>0</v>
      </c>
      <c r="F1599" s="4">
        <f t="shared" si="77"/>
        <v>30.394553131645079</v>
      </c>
      <c r="H1599" s="4">
        <f t="shared" si="78"/>
        <v>0</v>
      </c>
    </row>
    <row r="1600" spans="1:8" x14ac:dyDescent="0.55000000000000004">
      <c r="A1600" s="2">
        <v>44397</v>
      </c>
      <c r="B1600" s="3">
        <v>27388.16</v>
      </c>
      <c r="C1600" s="1">
        <f>IF(B1600&gt;B1599,1,0)</f>
        <v>0</v>
      </c>
      <c r="D1600" s="1">
        <f>ABS(B1600-B1599)</f>
        <v>264.58000000000175</v>
      </c>
      <c r="E1600" s="1">
        <f t="shared" si="76"/>
        <v>0</v>
      </c>
      <c r="F1600" s="4">
        <f t="shared" si="77"/>
        <v>28.082822900300826</v>
      </c>
      <c r="H1600" s="4">
        <f t="shared" si="78"/>
        <v>0</v>
      </c>
    </row>
    <row r="1601" spans="1:8" x14ac:dyDescent="0.55000000000000004">
      <c r="A1601" s="2">
        <v>44398</v>
      </c>
      <c r="B1601" s="3">
        <v>27548</v>
      </c>
      <c r="C1601" s="1">
        <f>IF(B1601&gt;B1600,1,0)</f>
        <v>1</v>
      </c>
      <c r="D1601" s="1">
        <f>ABS(B1601-B1600)</f>
        <v>159.84000000000015</v>
      </c>
      <c r="E1601" s="1">
        <f t="shared" si="76"/>
        <v>159.84000000000015</v>
      </c>
      <c r="F1601" s="4">
        <f t="shared" si="77"/>
        <v>32.31488489050561</v>
      </c>
      <c r="H1601" s="4">
        <f t="shared" si="78"/>
        <v>15.211701894800964</v>
      </c>
    </row>
    <row r="1602" spans="1:8" x14ac:dyDescent="0.55000000000000004">
      <c r="A1602" s="2">
        <v>44403</v>
      </c>
      <c r="B1602" s="3">
        <v>27833.29</v>
      </c>
      <c r="C1602" s="1">
        <f>IF(B1602&gt;B1601,1,0)</f>
        <v>1</v>
      </c>
      <c r="D1602" s="1">
        <f>ABS(B1602-B1601)</f>
        <v>285.29000000000087</v>
      </c>
      <c r="E1602" s="1">
        <f t="shared" si="76"/>
        <v>285.29000000000087</v>
      </c>
      <c r="F1602" s="4">
        <f t="shared" si="77"/>
        <v>36.373937514522723</v>
      </c>
      <c r="H1602" s="4">
        <f t="shared" si="78"/>
        <v>41.991415499268889</v>
      </c>
    </row>
    <row r="1603" spans="1:8" x14ac:dyDescent="0.55000000000000004">
      <c r="A1603" s="2">
        <v>44404</v>
      </c>
      <c r="B1603" s="3">
        <v>27970.22</v>
      </c>
      <c r="C1603" s="1">
        <f>IF(B1603&gt;B1602,1,0)</f>
        <v>1</v>
      </c>
      <c r="D1603" s="1">
        <f>ABS(B1603-B1602)</f>
        <v>136.93000000000029</v>
      </c>
      <c r="E1603" s="1">
        <f t="shared" si="76"/>
        <v>136.93000000000029</v>
      </c>
      <c r="F1603" s="4">
        <f t="shared" si="77"/>
        <v>40.86660829549394</v>
      </c>
      <c r="H1603" s="4">
        <f t="shared" si="78"/>
        <v>68.749409430218179</v>
      </c>
    </row>
    <row r="1604" spans="1:8" x14ac:dyDescent="0.55000000000000004">
      <c r="A1604" s="2">
        <v>44405</v>
      </c>
      <c r="B1604" s="3">
        <v>27581.66</v>
      </c>
      <c r="C1604" s="1">
        <f>IF(B1604&gt;B1603,1,0)</f>
        <v>0</v>
      </c>
      <c r="D1604" s="1">
        <f>ABS(B1604-B1603)</f>
        <v>388.56000000000131</v>
      </c>
      <c r="E1604" s="1">
        <f t="shared" si="76"/>
        <v>0</v>
      </c>
      <c r="F1604" s="4">
        <f t="shared" si="77"/>
        <v>35.963197939338528</v>
      </c>
      <c r="H1604" s="4">
        <f t="shared" si="78"/>
        <v>59.967855597453145</v>
      </c>
    </row>
    <row r="1605" spans="1:8" x14ac:dyDescent="0.55000000000000004">
      <c r="A1605" s="2">
        <v>44406</v>
      </c>
      <c r="B1605" s="3">
        <v>27782.42</v>
      </c>
      <c r="C1605" s="1">
        <f>IF(B1605&gt;B1604,1,0)</f>
        <v>1</v>
      </c>
      <c r="D1605" s="1">
        <f>ABS(B1605-B1604)</f>
        <v>200.7599999999984</v>
      </c>
      <c r="E1605" s="1">
        <f t="shared" si="76"/>
        <v>200.7599999999984</v>
      </c>
      <c r="F1605" s="4">
        <f t="shared" si="77"/>
        <v>42.113330149144169</v>
      </c>
      <c r="H1605" s="4">
        <f t="shared" si="78"/>
        <v>61.587282756984308</v>
      </c>
    </row>
    <row r="1606" spans="1:8" x14ac:dyDescent="0.55000000000000004">
      <c r="A1606" s="2">
        <v>44407</v>
      </c>
      <c r="B1606" s="3">
        <v>27283.59</v>
      </c>
      <c r="C1606" s="1">
        <f>IF(B1606&gt;B1605,1,0)</f>
        <v>0</v>
      </c>
      <c r="D1606" s="1">
        <f>ABS(B1606-B1605)</f>
        <v>498.82999999999811</v>
      </c>
      <c r="E1606" s="1">
        <f t="shared" si="76"/>
        <v>0</v>
      </c>
      <c r="F1606" s="4">
        <f t="shared" si="77"/>
        <v>39.452741852305046</v>
      </c>
      <c r="H1606" s="4">
        <f t="shared" si="78"/>
        <v>27.564730466581711</v>
      </c>
    </row>
    <row r="1607" spans="1:8" x14ac:dyDescent="0.55000000000000004">
      <c r="A1607" s="2">
        <v>44410</v>
      </c>
      <c r="B1607" s="3">
        <v>27781.02</v>
      </c>
      <c r="C1607" s="1">
        <f>IF(B1607&gt;B1606,1,0)</f>
        <v>1</v>
      </c>
      <c r="D1607" s="1">
        <f>ABS(B1607-B1606)</f>
        <v>497.43000000000029</v>
      </c>
      <c r="E1607" s="1">
        <f t="shared" si="76"/>
        <v>497.43000000000029</v>
      </c>
      <c r="F1607" s="4">
        <f t="shared" si="77"/>
        <v>48.13590797887521</v>
      </c>
      <c r="H1607" s="4">
        <f t="shared" si="78"/>
        <v>44.033728982454342</v>
      </c>
    </row>
    <row r="1608" spans="1:8" x14ac:dyDescent="0.55000000000000004">
      <c r="A1608" s="2">
        <v>44411</v>
      </c>
      <c r="B1608" s="3">
        <v>27641.83</v>
      </c>
      <c r="C1608" s="1">
        <f>IF(B1608&gt;B1607,1,0)</f>
        <v>0</v>
      </c>
      <c r="D1608" s="1">
        <f>ABS(B1608-B1607)</f>
        <v>139.18999999999869</v>
      </c>
      <c r="E1608" s="1">
        <f t="shared" si="76"/>
        <v>0</v>
      </c>
      <c r="F1608" s="4">
        <f t="shared" si="77"/>
        <v>37.755438931045703</v>
      </c>
      <c r="H1608" s="4">
        <f t="shared" si="78"/>
        <v>52.251517351314611</v>
      </c>
    </row>
    <row r="1609" spans="1:8" x14ac:dyDescent="0.55000000000000004">
      <c r="A1609" s="2">
        <v>44412</v>
      </c>
      <c r="B1609" s="3">
        <v>27584.080000000002</v>
      </c>
      <c r="C1609" s="1">
        <f>IF(B1609&gt;B1608,1,0)</f>
        <v>0</v>
      </c>
      <c r="D1609" s="1">
        <f>ABS(B1609-B1608)</f>
        <v>57.75</v>
      </c>
      <c r="E1609" s="1">
        <f t="shared" si="76"/>
        <v>0</v>
      </c>
      <c r="F1609" s="4">
        <f t="shared" si="77"/>
        <v>34.651361694986818</v>
      </c>
      <c r="H1609" s="4">
        <f t="shared" si="78"/>
        <v>41.68873617163942</v>
      </c>
    </row>
    <row r="1610" spans="1:8" x14ac:dyDescent="0.55000000000000004">
      <c r="A1610" s="2">
        <v>44413</v>
      </c>
      <c r="B1610" s="3">
        <v>27728.12</v>
      </c>
      <c r="C1610" s="1">
        <f>IF(B1610&gt;B1609,1,0)</f>
        <v>1</v>
      </c>
      <c r="D1610" s="1">
        <f>ABS(B1610-B1609)</f>
        <v>144.03999999999724</v>
      </c>
      <c r="E1610" s="1">
        <f t="shared" si="76"/>
        <v>144.03999999999724</v>
      </c>
      <c r="F1610" s="4">
        <f t="shared" si="77"/>
        <v>38.195470574826651</v>
      </c>
      <c r="H1610" s="4">
        <f t="shared" si="78"/>
        <v>76.510299256926857</v>
      </c>
    </row>
    <row r="1611" spans="1:8" x14ac:dyDescent="0.55000000000000004">
      <c r="A1611" s="2">
        <v>44414</v>
      </c>
      <c r="B1611" s="3">
        <v>27820.04</v>
      </c>
      <c r="C1611" s="1">
        <f>IF(B1611&gt;B1610,1,0)</f>
        <v>1</v>
      </c>
      <c r="D1611" s="1">
        <f>ABS(B1611-B1610)</f>
        <v>91.920000000001892</v>
      </c>
      <c r="E1611" s="1">
        <f t="shared" si="76"/>
        <v>91.920000000001892</v>
      </c>
      <c r="F1611" s="4">
        <f t="shared" si="77"/>
        <v>43.426121375810197</v>
      </c>
      <c r="H1611" s="4">
        <f t="shared" si="78"/>
        <v>54.506814506814585</v>
      </c>
    </row>
    <row r="1612" spans="1:8" x14ac:dyDescent="0.55000000000000004">
      <c r="A1612" s="2">
        <v>44418</v>
      </c>
      <c r="B1612" s="3">
        <v>27888.15</v>
      </c>
      <c r="C1612" s="1">
        <f>IF(B1612&gt;B1611,1,0)</f>
        <v>1</v>
      </c>
      <c r="D1612" s="1">
        <f>ABS(B1612-B1611)</f>
        <v>68.110000000000582</v>
      </c>
      <c r="E1612" s="1">
        <f t="shared" si="76"/>
        <v>68.110000000000582</v>
      </c>
      <c r="F1612" s="4">
        <f t="shared" si="77"/>
        <v>48.249923101989602</v>
      </c>
      <c r="H1612" s="4">
        <f t="shared" si="78"/>
        <v>84.039024929522952</v>
      </c>
    </row>
    <row r="1613" spans="1:8" x14ac:dyDescent="0.55000000000000004">
      <c r="A1613" s="2">
        <v>44419</v>
      </c>
      <c r="B1613" s="3">
        <v>28070.51</v>
      </c>
      <c r="C1613" s="1">
        <f>IF(B1613&gt;B1612,1,0)</f>
        <v>1</v>
      </c>
      <c r="D1613" s="1">
        <f>ABS(B1613-B1612)</f>
        <v>182.35999999999694</v>
      </c>
      <c r="E1613" s="1">
        <f t="shared" si="76"/>
        <v>182.35999999999694</v>
      </c>
      <c r="F1613" s="4">
        <f t="shared" si="77"/>
        <v>56.704508616345493</v>
      </c>
      <c r="H1613" s="4">
        <f t="shared" si="78"/>
        <v>100</v>
      </c>
    </row>
    <row r="1614" spans="1:8" x14ac:dyDescent="0.55000000000000004">
      <c r="A1614" s="2">
        <v>44420</v>
      </c>
      <c r="B1614" s="3">
        <v>28015.02</v>
      </c>
      <c r="C1614" s="1">
        <f>IF(B1614&gt;B1613,1,0)</f>
        <v>0</v>
      </c>
      <c r="D1614" s="1">
        <f>ABS(B1614-B1613)</f>
        <v>55.489999999997963</v>
      </c>
      <c r="E1614" s="1">
        <f t="shared" si="76"/>
        <v>0</v>
      </c>
      <c r="F1614" s="4">
        <f t="shared" si="77"/>
        <v>60.78376053672806</v>
      </c>
      <c r="H1614" s="4">
        <f t="shared" si="78"/>
        <v>86.053583995174847</v>
      </c>
    </row>
    <row r="1615" spans="1:8" x14ac:dyDescent="0.55000000000000004">
      <c r="A1615" s="2">
        <v>44421</v>
      </c>
      <c r="B1615" s="3">
        <v>27977.15</v>
      </c>
      <c r="C1615" s="1">
        <f>IF(B1615&gt;B1614,1,0)</f>
        <v>0</v>
      </c>
      <c r="D1615" s="1">
        <f>ABS(B1615-B1614)</f>
        <v>37.869999999998981</v>
      </c>
      <c r="E1615" s="1">
        <f t="shared" si="76"/>
        <v>0</v>
      </c>
      <c r="F1615" s="4">
        <f t="shared" si="77"/>
        <v>57.705968332178195</v>
      </c>
      <c r="H1615" s="4">
        <f t="shared" si="78"/>
        <v>72.847046505540973</v>
      </c>
    </row>
    <row r="1616" spans="1:8" x14ac:dyDescent="0.55000000000000004">
      <c r="A1616" s="2">
        <v>44424</v>
      </c>
      <c r="B1616" s="3">
        <v>27523.19</v>
      </c>
      <c r="C1616" s="1">
        <f>IF(B1616&gt;B1615,1,0)</f>
        <v>0</v>
      </c>
      <c r="D1616" s="1">
        <f>ABS(B1616-B1615)</f>
        <v>453.96000000000276</v>
      </c>
      <c r="E1616" s="1">
        <f t="shared" si="76"/>
        <v>0</v>
      </c>
      <c r="F1616" s="4">
        <f t="shared" si="77"/>
        <v>44.749762968982751</v>
      </c>
      <c r="H1616" s="4">
        <f t="shared" si="78"/>
        <v>24.991777217410068</v>
      </c>
    </row>
    <row r="1617" spans="1:8" x14ac:dyDescent="0.55000000000000004">
      <c r="A1617" s="2">
        <v>44425</v>
      </c>
      <c r="B1617" s="3">
        <v>27424.47</v>
      </c>
      <c r="C1617" s="1">
        <f>IF(B1617&gt;B1616,1,0)</f>
        <v>0</v>
      </c>
      <c r="D1617" s="1">
        <f>ABS(B1617-B1616)</f>
        <v>98.719999999997526</v>
      </c>
      <c r="E1617" s="1">
        <f t="shared" ref="E1617:E1680" si="79">C1617*D1617</f>
        <v>0</v>
      </c>
      <c r="F1617" s="4">
        <f t="shared" ref="F1617:F1680" si="80">SUM(E1604:E1617)/SUM(D1604:D1617)*100</f>
        <v>40.638904421627487</v>
      </c>
      <c r="H1617" s="4">
        <f t="shared" ref="H1617:H1680" si="81">SUM(E1614:E1617)/SUM(D1614:D1617)*100</f>
        <v>0</v>
      </c>
    </row>
    <row r="1618" spans="1:8" x14ac:dyDescent="0.55000000000000004">
      <c r="A1618" s="2">
        <v>44426</v>
      </c>
      <c r="B1618" s="3">
        <v>27585.91</v>
      </c>
      <c r="C1618" s="1">
        <f>IF(B1618&gt;B1617,1,0)</f>
        <v>1</v>
      </c>
      <c r="D1618" s="1">
        <f>ABS(B1618-B1617)</f>
        <v>161.43999999999869</v>
      </c>
      <c r="E1618" s="1">
        <f t="shared" si="79"/>
        <v>161.43999999999869</v>
      </c>
      <c r="F1618" s="4">
        <f t="shared" si="80"/>
        <v>50.079058883056106</v>
      </c>
      <c r="H1618" s="4">
        <f t="shared" si="81"/>
        <v>21.468370590034326</v>
      </c>
    </row>
    <row r="1619" spans="1:8" x14ac:dyDescent="0.55000000000000004">
      <c r="A1619" s="2">
        <v>44427</v>
      </c>
      <c r="B1619" s="3">
        <v>27281.17</v>
      </c>
      <c r="C1619" s="1">
        <f>IF(B1619&gt;B1618,1,0)</f>
        <v>0</v>
      </c>
      <c r="D1619" s="1">
        <f>ABS(B1619-B1618)</f>
        <v>304.7400000000016</v>
      </c>
      <c r="E1619" s="1">
        <f t="shared" si="79"/>
        <v>0</v>
      </c>
      <c r="F1619" s="4">
        <f t="shared" si="80"/>
        <v>41.022977595501168</v>
      </c>
      <c r="H1619" s="4">
        <f t="shared" si="81"/>
        <v>15.845160277172388</v>
      </c>
    </row>
    <row r="1620" spans="1:8" x14ac:dyDescent="0.55000000000000004">
      <c r="A1620" s="2">
        <v>44428</v>
      </c>
      <c r="B1620" s="3">
        <v>27013.25</v>
      </c>
      <c r="C1620" s="1">
        <f>IF(B1620&gt;B1619,1,0)</f>
        <v>0</v>
      </c>
      <c r="D1620" s="1">
        <f>ABS(B1620-B1619)</f>
        <v>267.91999999999825</v>
      </c>
      <c r="E1620" s="1">
        <f t="shared" si="79"/>
        <v>0</v>
      </c>
      <c r="F1620" s="4">
        <f t="shared" si="80"/>
        <v>44.721859942052504</v>
      </c>
      <c r="H1620" s="4">
        <f t="shared" si="81"/>
        <v>19.384741000456216</v>
      </c>
    </row>
    <row r="1621" spans="1:8" x14ac:dyDescent="0.55000000000000004">
      <c r="A1621" s="2">
        <v>44431</v>
      </c>
      <c r="B1621" s="3">
        <v>27494.240000000002</v>
      </c>
      <c r="C1621" s="1">
        <f>IF(B1621&gt;B1620,1,0)</f>
        <v>1</v>
      </c>
      <c r="D1621" s="1">
        <f>ABS(B1621-B1620)</f>
        <v>480.9900000000016</v>
      </c>
      <c r="E1621" s="1">
        <f t="shared" si="79"/>
        <v>480.9900000000016</v>
      </c>
      <c r="F1621" s="4">
        <f t="shared" si="80"/>
        <v>44.364708194144235</v>
      </c>
      <c r="H1621" s="4">
        <f t="shared" si="81"/>
        <v>52.870980750397109</v>
      </c>
    </row>
    <row r="1622" spans="1:8" x14ac:dyDescent="0.55000000000000004">
      <c r="A1622" s="2">
        <v>44432</v>
      </c>
      <c r="B1622" s="3">
        <v>27732.1</v>
      </c>
      <c r="C1622" s="1">
        <f>IF(B1622&gt;B1621,1,0)</f>
        <v>1</v>
      </c>
      <c r="D1622" s="1">
        <f>ABS(B1622-B1621)</f>
        <v>237.85999999999694</v>
      </c>
      <c r="E1622" s="1">
        <f t="shared" si="79"/>
        <v>237.85999999999694</v>
      </c>
      <c r="F1622" s="4">
        <f t="shared" si="80"/>
        <v>51.707608666865866</v>
      </c>
      <c r="H1622" s="4">
        <f t="shared" si="81"/>
        <v>55.659654203219446</v>
      </c>
    </row>
    <row r="1623" spans="1:8" x14ac:dyDescent="0.55000000000000004">
      <c r="A1623" s="2">
        <v>44433</v>
      </c>
      <c r="B1623" s="3">
        <v>27724.799999999999</v>
      </c>
      <c r="C1623" s="1">
        <f>IF(B1623&gt;B1622,1,0)</f>
        <v>0</v>
      </c>
      <c r="D1623" s="1">
        <f>ABS(B1623-B1622)</f>
        <v>7.2999999999992724</v>
      </c>
      <c r="E1623" s="1">
        <f t="shared" si="79"/>
        <v>0</v>
      </c>
      <c r="F1623" s="4">
        <f t="shared" si="80"/>
        <v>52.71375235274148</v>
      </c>
      <c r="H1623" s="4">
        <f t="shared" si="81"/>
        <v>72.313820958282761</v>
      </c>
    </row>
    <row r="1624" spans="1:8" x14ac:dyDescent="0.55000000000000004">
      <c r="A1624" s="2">
        <v>44434</v>
      </c>
      <c r="B1624" s="3">
        <v>27742.29</v>
      </c>
      <c r="C1624" s="1">
        <f>IF(B1624&gt;B1623,1,0)</f>
        <v>1</v>
      </c>
      <c r="D1624" s="1">
        <f>ABS(B1624-B1623)</f>
        <v>17.490000000001601</v>
      </c>
      <c r="E1624" s="1">
        <f t="shared" si="79"/>
        <v>17.490000000001601</v>
      </c>
      <c r="F1624" s="4">
        <f t="shared" si="80"/>
        <v>50.287287575471318</v>
      </c>
      <c r="H1624" s="4">
        <f t="shared" si="81"/>
        <v>99.018342208595655</v>
      </c>
    </row>
    <row r="1625" spans="1:8" x14ac:dyDescent="0.55000000000000004">
      <c r="A1625" s="2">
        <v>44435</v>
      </c>
      <c r="B1625" s="3">
        <v>27641.14</v>
      </c>
      <c r="C1625" s="1">
        <f>IF(B1625&gt;B1624,1,0)</f>
        <v>0</v>
      </c>
      <c r="D1625" s="1">
        <f>ABS(B1625-B1624)</f>
        <v>101.15000000000146</v>
      </c>
      <c r="E1625" s="1">
        <f t="shared" si="79"/>
        <v>0</v>
      </c>
      <c r="F1625" s="4">
        <f t="shared" si="80"/>
        <v>46.386442595136103</v>
      </c>
      <c r="H1625" s="4">
        <f t="shared" si="81"/>
        <v>70.189664650906835</v>
      </c>
    </row>
    <row r="1626" spans="1:8" x14ac:dyDescent="0.55000000000000004">
      <c r="A1626" s="2">
        <v>44438</v>
      </c>
      <c r="B1626" s="3">
        <v>27789.29</v>
      </c>
      <c r="C1626" s="1">
        <f>IF(B1626&gt;B1625,1,0)</f>
        <v>1</v>
      </c>
      <c r="D1626" s="1">
        <f>ABS(B1626-B1625)</f>
        <v>148.15000000000146</v>
      </c>
      <c r="E1626" s="1">
        <f t="shared" si="79"/>
        <v>148.15000000000146</v>
      </c>
      <c r="F1626" s="4">
        <f t="shared" si="80"/>
        <v>48.065695144476081</v>
      </c>
      <c r="H1626" s="4">
        <f t="shared" si="81"/>
        <v>60.432704586085137</v>
      </c>
    </row>
    <row r="1627" spans="1:8" x14ac:dyDescent="0.55000000000000004">
      <c r="A1627" s="2">
        <v>44439</v>
      </c>
      <c r="B1627" s="3">
        <v>28089.54</v>
      </c>
      <c r="C1627" s="1">
        <f>IF(B1627&gt;B1626,1,0)</f>
        <v>1</v>
      </c>
      <c r="D1627" s="1">
        <f>ABS(B1627-B1626)</f>
        <v>300.25</v>
      </c>
      <c r="E1627" s="1">
        <f t="shared" si="79"/>
        <v>300.25</v>
      </c>
      <c r="F1627" s="4">
        <f t="shared" si="80"/>
        <v>50.355923137061311</v>
      </c>
      <c r="H1627" s="4">
        <f t="shared" si="81"/>
        <v>82.161752257336232</v>
      </c>
    </row>
    <row r="1628" spans="1:8" x14ac:dyDescent="0.55000000000000004">
      <c r="A1628" s="2">
        <v>44440</v>
      </c>
      <c r="B1628" s="3">
        <v>28451.02</v>
      </c>
      <c r="C1628" s="1">
        <f>IF(B1628&gt;B1627,1,0)</f>
        <v>1</v>
      </c>
      <c r="D1628" s="1">
        <f>ABS(B1628-B1627)</f>
        <v>361.47999999999956</v>
      </c>
      <c r="E1628" s="1">
        <f t="shared" si="79"/>
        <v>361.47999999999956</v>
      </c>
      <c r="F1628" s="4">
        <f t="shared" si="80"/>
        <v>57.317105916786382</v>
      </c>
      <c r="H1628" s="4">
        <f t="shared" si="81"/>
        <v>88.897182310132365</v>
      </c>
    </row>
    <row r="1629" spans="1:8" x14ac:dyDescent="0.55000000000000004">
      <c r="A1629" s="2">
        <v>44441</v>
      </c>
      <c r="B1629" s="3">
        <v>28543.51</v>
      </c>
      <c r="C1629" s="1">
        <f>IF(B1629&gt;B1628,1,0)</f>
        <v>1</v>
      </c>
      <c r="D1629" s="1">
        <f>ABS(B1629-B1628)</f>
        <v>92.489999999997963</v>
      </c>
      <c r="E1629" s="1">
        <f t="shared" si="79"/>
        <v>92.489999999997963</v>
      </c>
      <c r="F1629" s="4">
        <f t="shared" si="80"/>
        <v>59.333737648074738</v>
      </c>
      <c r="H1629" s="4">
        <f t="shared" si="81"/>
        <v>100</v>
      </c>
    </row>
    <row r="1630" spans="1:8" x14ac:dyDescent="0.55000000000000004">
      <c r="A1630" s="2">
        <v>44442</v>
      </c>
      <c r="B1630" s="3">
        <v>29128.11</v>
      </c>
      <c r="C1630" s="1">
        <f>IF(B1630&gt;B1629,1,0)</f>
        <v>1</v>
      </c>
      <c r="D1630" s="1">
        <f>ABS(B1630-B1629)</f>
        <v>584.60000000000218</v>
      </c>
      <c r="E1630" s="1">
        <f t="shared" si="79"/>
        <v>584.60000000000218</v>
      </c>
      <c r="F1630" s="4">
        <f t="shared" si="80"/>
        <v>75.357551397025873</v>
      </c>
      <c r="H1630" s="4">
        <f t="shared" si="81"/>
        <v>100</v>
      </c>
    </row>
    <row r="1631" spans="1:8" x14ac:dyDescent="0.55000000000000004">
      <c r="A1631" s="2">
        <v>44445</v>
      </c>
      <c r="B1631" s="3">
        <v>29659.89</v>
      </c>
      <c r="C1631" s="1">
        <f>IF(B1631&gt;B1630,1,0)</f>
        <v>1</v>
      </c>
      <c r="D1631" s="1">
        <f>ABS(B1631-B1630)</f>
        <v>531.77999999999884</v>
      </c>
      <c r="E1631" s="1">
        <f t="shared" si="79"/>
        <v>531.77999999999884</v>
      </c>
      <c r="F1631" s="4">
        <f t="shared" si="80"/>
        <v>81.067866712622703</v>
      </c>
      <c r="H1631" s="4">
        <f t="shared" si="81"/>
        <v>100</v>
      </c>
    </row>
    <row r="1632" spans="1:8" x14ac:dyDescent="0.55000000000000004">
      <c r="A1632" s="2">
        <v>44446</v>
      </c>
      <c r="B1632" s="3">
        <v>29916.14</v>
      </c>
      <c r="C1632" s="1">
        <f>IF(B1632&gt;B1631,1,0)</f>
        <v>1</v>
      </c>
      <c r="D1632" s="1">
        <f>ABS(B1632-B1631)</f>
        <v>256.25</v>
      </c>
      <c r="E1632" s="1">
        <f t="shared" si="79"/>
        <v>256.25</v>
      </c>
      <c r="F1632" s="4">
        <f t="shared" si="80"/>
        <v>81.553981773619128</v>
      </c>
      <c r="H1632" s="4">
        <f t="shared" si="81"/>
        <v>100</v>
      </c>
    </row>
    <row r="1633" spans="1:8" x14ac:dyDescent="0.55000000000000004">
      <c r="A1633" s="2">
        <v>44447</v>
      </c>
      <c r="B1633" s="3">
        <v>30181.21</v>
      </c>
      <c r="C1633" s="1">
        <f>IF(B1633&gt;B1632,1,0)</f>
        <v>1</v>
      </c>
      <c r="D1633" s="1">
        <f>ABS(B1633-B1632)</f>
        <v>265.06999999999971</v>
      </c>
      <c r="E1633" s="1">
        <f t="shared" si="79"/>
        <v>265.06999999999971</v>
      </c>
      <c r="F1633" s="4">
        <f t="shared" si="80"/>
        <v>89.696340869146269</v>
      </c>
      <c r="H1633" s="4">
        <f t="shared" si="81"/>
        <v>100</v>
      </c>
    </row>
    <row r="1634" spans="1:8" x14ac:dyDescent="0.55000000000000004">
      <c r="A1634" s="2">
        <v>44448</v>
      </c>
      <c r="B1634" s="3">
        <v>30008.19</v>
      </c>
      <c r="C1634" s="1">
        <f>IF(B1634&gt;B1633,1,0)</f>
        <v>0</v>
      </c>
      <c r="D1634" s="1">
        <f>ABS(B1634-B1633)</f>
        <v>173.02000000000044</v>
      </c>
      <c r="E1634" s="1">
        <f t="shared" si="79"/>
        <v>0</v>
      </c>
      <c r="F1634" s="4">
        <f t="shared" si="80"/>
        <v>92.088828178578225</v>
      </c>
      <c r="H1634" s="4">
        <f t="shared" si="81"/>
        <v>85.888820017616496</v>
      </c>
    </row>
    <row r="1635" spans="1:8" x14ac:dyDescent="0.55000000000000004">
      <c r="A1635" s="2">
        <v>44449</v>
      </c>
      <c r="B1635" s="3">
        <v>30381.84</v>
      </c>
      <c r="C1635" s="1">
        <f>IF(B1635&gt;B1634,1,0)</f>
        <v>1</v>
      </c>
      <c r="D1635" s="1">
        <f>ABS(B1635-B1634)</f>
        <v>373.65000000000146</v>
      </c>
      <c r="E1635" s="1">
        <f t="shared" si="79"/>
        <v>373.65000000000146</v>
      </c>
      <c r="F1635" s="4">
        <f t="shared" si="80"/>
        <v>91.842726066064998</v>
      </c>
      <c r="H1635" s="4">
        <f t="shared" si="81"/>
        <v>83.799473777844341</v>
      </c>
    </row>
    <row r="1636" spans="1:8" x14ac:dyDescent="0.55000000000000004">
      <c r="A1636" s="2">
        <v>44452</v>
      </c>
      <c r="B1636" s="3">
        <v>30447.37</v>
      </c>
      <c r="C1636" s="1">
        <f>IF(B1636&gt;B1635,1,0)</f>
        <v>1</v>
      </c>
      <c r="D1636" s="1">
        <f>ABS(B1636-B1635)</f>
        <v>65.529999999998836</v>
      </c>
      <c r="E1636" s="1">
        <f t="shared" si="79"/>
        <v>65.529999999998836</v>
      </c>
      <c r="F1636" s="4">
        <f t="shared" si="80"/>
        <v>91.413911860436002</v>
      </c>
      <c r="H1636" s="4">
        <f t="shared" si="81"/>
        <v>80.277451639745991</v>
      </c>
    </row>
    <row r="1637" spans="1:8" x14ac:dyDescent="0.55000000000000004">
      <c r="A1637" s="2">
        <v>44453</v>
      </c>
      <c r="B1637" s="3">
        <v>30670.1</v>
      </c>
      <c r="C1637" s="1">
        <f>IF(B1637&gt;B1636,1,0)</f>
        <v>1</v>
      </c>
      <c r="D1637" s="1">
        <f>ABS(B1637-B1636)</f>
        <v>222.72999999999956</v>
      </c>
      <c r="E1637" s="1">
        <f t="shared" si="79"/>
        <v>222.72999999999956</v>
      </c>
      <c r="F1637" s="4">
        <f t="shared" si="80"/>
        <v>92.15231105666291</v>
      </c>
      <c r="H1637" s="4">
        <f t="shared" si="81"/>
        <v>79.277304684224987</v>
      </c>
    </row>
    <row r="1638" spans="1:8" x14ac:dyDescent="0.55000000000000004">
      <c r="A1638" s="2">
        <v>44454</v>
      </c>
      <c r="B1638" s="3">
        <v>30511.71</v>
      </c>
      <c r="C1638" s="1">
        <f>IF(B1638&gt;B1637,1,0)</f>
        <v>0</v>
      </c>
      <c r="D1638" s="1">
        <f>ABS(B1638-B1637)</f>
        <v>158.38999999999942</v>
      </c>
      <c r="E1638" s="1">
        <f t="shared" si="79"/>
        <v>0</v>
      </c>
      <c r="F1638" s="4">
        <f t="shared" si="80"/>
        <v>88.098631463678998</v>
      </c>
      <c r="H1638" s="4">
        <f t="shared" si="81"/>
        <v>80.691210532731986</v>
      </c>
    </row>
    <row r="1639" spans="1:8" x14ac:dyDescent="0.55000000000000004">
      <c r="A1639" s="2">
        <v>44455</v>
      </c>
      <c r="B1639" s="3">
        <v>30323.34</v>
      </c>
      <c r="C1639" s="1">
        <f>IF(B1639&gt;B1638,1,0)</f>
        <v>0</v>
      </c>
      <c r="D1639" s="1">
        <f>ABS(B1639-B1638)</f>
        <v>188.36999999999898</v>
      </c>
      <c r="E1639" s="1">
        <f t="shared" si="79"/>
        <v>0</v>
      </c>
      <c r="F1639" s="4">
        <f t="shared" si="80"/>
        <v>86.034026911998652</v>
      </c>
      <c r="H1639" s="4">
        <f t="shared" si="81"/>
        <v>45.393845863122401</v>
      </c>
    </row>
    <row r="1640" spans="1:8" x14ac:dyDescent="0.55000000000000004">
      <c r="A1640" s="2">
        <v>44456</v>
      </c>
      <c r="B1640" s="3">
        <v>30500.05</v>
      </c>
      <c r="C1640" s="1">
        <f>IF(B1640&gt;B1639,1,0)</f>
        <v>1</v>
      </c>
      <c r="D1640" s="1">
        <f>ABS(B1640-B1639)</f>
        <v>176.70999999999913</v>
      </c>
      <c r="E1640" s="1">
        <f t="shared" si="79"/>
        <v>176.70999999999913</v>
      </c>
      <c r="F1640" s="4">
        <f t="shared" si="80"/>
        <v>86.140382687344029</v>
      </c>
      <c r="H1640" s="4">
        <f t="shared" si="81"/>
        <v>53.529884749396984</v>
      </c>
    </row>
    <row r="1641" spans="1:8" x14ac:dyDescent="0.55000000000000004">
      <c r="A1641" s="2">
        <v>44460</v>
      </c>
      <c r="B1641" s="3">
        <v>29839.71</v>
      </c>
      <c r="C1641" s="1">
        <f>IF(B1641&gt;B1640,1,0)</f>
        <v>0</v>
      </c>
      <c r="D1641" s="1">
        <f>ABS(B1641-B1640)</f>
        <v>660.34000000000015</v>
      </c>
      <c r="E1641" s="1">
        <f t="shared" si="79"/>
        <v>0</v>
      </c>
      <c r="F1641" s="4">
        <f t="shared" si="80"/>
        <v>71.289482071131587</v>
      </c>
      <c r="H1641" s="4">
        <f t="shared" si="81"/>
        <v>14.927226497495329</v>
      </c>
    </row>
    <row r="1642" spans="1:8" x14ac:dyDescent="0.55000000000000004">
      <c r="A1642" s="2">
        <v>44461</v>
      </c>
      <c r="B1642" s="3">
        <v>29639.4</v>
      </c>
      <c r="C1642" s="1">
        <f>IF(B1642&gt;B1641,1,0)</f>
        <v>0</v>
      </c>
      <c r="D1642" s="1">
        <f>ABS(B1642-B1641)</f>
        <v>200.30999999999767</v>
      </c>
      <c r="E1642" s="1">
        <f t="shared" si="79"/>
        <v>0</v>
      </c>
      <c r="F1642" s="4">
        <f t="shared" si="80"/>
        <v>65.045679675076755</v>
      </c>
      <c r="H1642" s="4">
        <f t="shared" si="81"/>
        <v>14.416714937221062</v>
      </c>
    </row>
    <row r="1643" spans="1:8" x14ac:dyDescent="0.55000000000000004">
      <c r="A1643" s="2">
        <v>44463</v>
      </c>
      <c r="B1643" s="3">
        <v>30248.81</v>
      </c>
      <c r="C1643" s="1">
        <f>IF(B1643&gt;B1642,1,0)</f>
        <v>1</v>
      </c>
      <c r="D1643" s="1">
        <f>ABS(B1643-B1642)</f>
        <v>609.40999999999985</v>
      </c>
      <c r="E1643" s="1">
        <f t="shared" si="79"/>
        <v>609.40999999999985</v>
      </c>
      <c r="F1643" s="4">
        <f t="shared" si="80"/>
        <v>69.091344689845471</v>
      </c>
      <c r="H1643" s="4">
        <f t="shared" si="81"/>
        <v>47.737085324605168</v>
      </c>
    </row>
    <row r="1644" spans="1:8" x14ac:dyDescent="0.55000000000000004">
      <c r="A1644" s="2">
        <v>44466</v>
      </c>
      <c r="B1644" s="3">
        <v>30240.06</v>
      </c>
      <c r="C1644" s="1">
        <f>IF(B1644&gt;B1643,1,0)</f>
        <v>0</v>
      </c>
      <c r="D1644" s="1">
        <f>ABS(B1644-B1643)</f>
        <v>8.75</v>
      </c>
      <c r="E1644" s="1">
        <f t="shared" si="79"/>
        <v>0</v>
      </c>
      <c r="F1644" s="4">
        <f t="shared" si="80"/>
        <v>64.2912775588578</v>
      </c>
      <c r="H1644" s="4">
        <f t="shared" si="81"/>
        <v>41.209486005639725</v>
      </c>
    </row>
    <row r="1645" spans="1:8" x14ac:dyDescent="0.55000000000000004">
      <c r="A1645" s="2">
        <v>44467</v>
      </c>
      <c r="B1645" s="3">
        <v>30183.96</v>
      </c>
      <c r="C1645" s="1">
        <f>IF(B1645&gt;B1644,1,0)</f>
        <v>0</v>
      </c>
      <c r="D1645" s="1">
        <f>ABS(B1645-B1644)</f>
        <v>56.100000000002183</v>
      </c>
      <c r="E1645" s="1">
        <f t="shared" si="79"/>
        <v>0</v>
      </c>
      <c r="F1645" s="4">
        <f t="shared" si="80"/>
        <v>57.673891461153914</v>
      </c>
      <c r="H1645" s="4">
        <f t="shared" si="81"/>
        <v>69.681100426495306</v>
      </c>
    </row>
    <row r="1646" spans="1:8" x14ac:dyDescent="0.55000000000000004">
      <c r="A1646" s="2">
        <v>44468</v>
      </c>
      <c r="B1646" s="3">
        <v>29544.29</v>
      </c>
      <c r="C1646" s="1">
        <f>IF(B1646&gt;B1645,1,0)</f>
        <v>0</v>
      </c>
      <c r="D1646" s="1">
        <f>ABS(B1646-B1645)</f>
        <v>639.66999999999825</v>
      </c>
      <c r="E1646" s="1">
        <f t="shared" si="79"/>
        <v>0</v>
      </c>
      <c r="F1646" s="4">
        <f t="shared" si="80"/>
        <v>45.104724792985891</v>
      </c>
      <c r="H1646" s="4">
        <f t="shared" si="81"/>
        <v>46.380705212606429</v>
      </c>
    </row>
    <row r="1647" spans="1:8" x14ac:dyDescent="0.55000000000000004">
      <c r="A1647" s="2">
        <v>44469</v>
      </c>
      <c r="B1647" s="3">
        <v>29452.66</v>
      </c>
      <c r="C1647" s="1">
        <f>IF(B1647&gt;B1646,1,0)</f>
        <v>0</v>
      </c>
      <c r="D1647" s="1">
        <f>ABS(B1647-B1646)</f>
        <v>91.630000000001019</v>
      </c>
      <c r="E1647" s="1">
        <f t="shared" si="79"/>
        <v>0</v>
      </c>
      <c r="F1647" s="4">
        <f t="shared" si="80"/>
        <v>39.949953236348193</v>
      </c>
      <c r="H1647" s="4">
        <f t="shared" si="81"/>
        <v>0</v>
      </c>
    </row>
    <row r="1648" spans="1:8" x14ac:dyDescent="0.55000000000000004">
      <c r="A1648" s="2">
        <v>44470</v>
      </c>
      <c r="B1648" s="3">
        <v>28771.07</v>
      </c>
      <c r="C1648" s="1">
        <f>IF(B1648&gt;B1647,1,0)</f>
        <v>0</v>
      </c>
      <c r="D1648" s="1">
        <f>ABS(B1648-B1647)</f>
        <v>681.59000000000015</v>
      </c>
      <c r="E1648" s="1">
        <f t="shared" si="79"/>
        <v>0</v>
      </c>
      <c r="F1648" s="4">
        <f t="shared" si="80"/>
        <v>35.034283529872887</v>
      </c>
      <c r="H1648" s="4">
        <f t="shared" si="81"/>
        <v>0</v>
      </c>
    </row>
    <row r="1649" spans="1:8" x14ac:dyDescent="0.55000000000000004">
      <c r="A1649" s="2">
        <v>44473</v>
      </c>
      <c r="B1649" s="3">
        <v>28444.89</v>
      </c>
      <c r="C1649" s="1">
        <f>IF(B1649&gt;B1648,1,0)</f>
        <v>0</v>
      </c>
      <c r="D1649" s="1">
        <f>ABS(B1649-B1648)</f>
        <v>326.18000000000029</v>
      </c>
      <c r="E1649" s="1">
        <f t="shared" si="79"/>
        <v>0</v>
      </c>
      <c r="F1649" s="4">
        <f t="shared" si="80"/>
        <v>26.296041569274337</v>
      </c>
      <c r="H1649" s="4">
        <f t="shared" si="81"/>
        <v>0</v>
      </c>
    </row>
    <row r="1650" spans="1:8" x14ac:dyDescent="0.55000000000000004">
      <c r="A1650" s="2">
        <v>44474</v>
      </c>
      <c r="B1650" s="3">
        <v>27822.12</v>
      </c>
      <c r="C1650" s="1">
        <f>IF(B1650&gt;B1649,1,0)</f>
        <v>0</v>
      </c>
      <c r="D1650" s="1">
        <f>ABS(B1650-B1649)</f>
        <v>622.77000000000044</v>
      </c>
      <c r="E1650" s="1">
        <f t="shared" si="79"/>
        <v>0</v>
      </c>
      <c r="F1650" s="4">
        <f t="shared" si="80"/>
        <v>21.728642350229901</v>
      </c>
      <c r="H1650" s="4">
        <f t="shared" si="81"/>
        <v>0</v>
      </c>
    </row>
    <row r="1651" spans="1:8" x14ac:dyDescent="0.55000000000000004">
      <c r="A1651" s="2">
        <v>44475</v>
      </c>
      <c r="B1651" s="3">
        <v>27528.87</v>
      </c>
      <c r="C1651" s="1">
        <f>IF(B1651&gt;B1650,1,0)</f>
        <v>0</v>
      </c>
      <c r="D1651" s="1">
        <f>ABS(B1651-B1650)</f>
        <v>293.25</v>
      </c>
      <c r="E1651" s="1">
        <f t="shared" si="79"/>
        <v>0</v>
      </c>
      <c r="F1651" s="4">
        <f t="shared" si="80"/>
        <v>16.678158554101319</v>
      </c>
      <c r="H1651" s="4">
        <f t="shared" si="81"/>
        <v>0</v>
      </c>
    </row>
    <row r="1652" spans="1:8" x14ac:dyDescent="0.55000000000000004">
      <c r="A1652" s="2">
        <v>44476</v>
      </c>
      <c r="B1652" s="3">
        <v>27678.21</v>
      </c>
      <c r="C1652" s="1">
        <f>IF(B1652&gt;B1651,1,0)</f>
        <v>1</v>
      </c>
      <c r="D1652" s="1">
        <f>ABS(B1652-B1651)</f>
        <v>149.34000000000015</v>
      </c>
      <c r="E1652" s="1">
        <f t="shared" si="79"/>
        <v>149.34000000000015</v>
      </c>
      <c r="F1652" s="4">
        <f t="shared" si="80"/>
        <v>19.884704171821383</v>
      </c>
      <c r="H1652" s="4">
        <f t="shared" si="81"/>
        <v>10.731994768386107</v>
      </c>
    </row>
    <row r="1653" spans="1:8" x14ac:dyDescent="0.55000000000000004">
      <c r="A1653" s="2">
        <v>44477</v>
      </c>
      <c r="B1653" s="3">
        <v>28048.94</v>
      </c>
      <c r="C1653" s="1">
        <f>IF(B1653&gt;B1652,1,0)</f>
        <v>1</v>
      </c>
      <c r="D1653" s="1">
        <f>ABS(B1653-B1652)</f>
        <v>370.72999999999956</v>
      </c>
      <c r="E1653" s="1">
        <f t="shared" si="79"/>
        <v>370.72999999999956</v>
      </c>
      <c r="F1653" s="4">
        <f t="shared" si="80"/>
        <v>26.729052668628402</v>
      </c>
      <c r="H1653" s="4">
        <f t="shared" si="81"/>
        <v>36.21430411742994</v>
      </c>
    </row>
    <row r="1654" spans="1:8" x14ac:dyDescent="0.55000000000000004">
      <c r="A1654" s="2">
        <v>44480</v>
      </c>
      <c r="B1654" s="3">
        <v>28498.2</v>
      </c>
      <c r="C1654" s="1">
        <f>IF(B1654&gt;B1653,1,0)</f>
        <v>1</v>
      </c>
      <c r="D1654" s="1">
        <f>ABS(B1654-B1653)</f>
        <v>449.26000000000204</v>
      </c>
      <c r="E1654" s="1">
        <f t="shared" si="79"/>
        <v>449.26000000000204</v>
      </c>
      <c r="F1654" s="4">
        <f t="shared" si="80"/>
        <v>30.599709652222305</v>
      </c>
      <c r="H1654" s="4">
        <f t="shared" si="81"/>
        <v>76.773748990163028</v>
      </c>
    </row>
    <row r="1655" spans="1:8" x14ac:dyDescent="0.55000000000000004">
      <c r="A1655" s="2">
        <v>44481</v>
      </c>
      <c r="B1655" s="3">
        <v>28230.61</v>
      </c>
      <c r="C1655" s="1">
        <f>IF(B1655&gt;B1654,1,0)</f>
        <v>0</v>
      </c>
      <c r="D1655" s="1">
        <f>ABS(B1655-B1654)</f>
        <v>267.59000000000015</v>
      </c>
      <c r="E1655" s="1">
        <f t="shared" si="79"/>
        <v>0</v>
      </c>
      <c r="F1655" s="4">
        <f t="shared" si="80"/>
        <v>33.121021780815617</v>
      </c>
      <c r="H1655" s="4">
        <f t="shared" si="81"/>
        <v>78.366426284642515</v>
      </c>
    </row>
    <row r="1656" spans="1:8" x14ac:dyDescent="0.55000000000000004">
      <c r="A1656" s="2">
        <v>44482</v>
      </c>
      <c r="B1656" s="3">
        <v>28140.28</v>
      </c>
      <c r="C1656" s="1">
        <f>IF(B1656&gt;B1655,1,0)</f>
        <v>0</v>
      </c>
      <c r="D1656" s="1">
        <f>ABS(B1656-B1655)</f>
        <v>90.330000000001746</v>
      </c>
      <c r="E1656" s="1">
        <f t="shared" si="79"/>
        <v>0</v>
      </c>
      <c r="F1656" s="4">
        <f t="shared" si="80"/>
        <v>33.90327706910621</v>
      </c>
      <c r="H1656" s="4">
        <f t="shared" si="81"/>
        <v>69.61397729877487</v>
      </c>
    </row>
    <row r="1657" spans="1:8" x14ac:dyDescent="0.55000000000000004">
      <c r="A1657" s="2">
        <v>44483</v>
      </c>
      <c r="B1657" s="3">
        <v>28550.93</v>
      </c>
      <c r="C1657" s="1">
        <f>IF(B1657&gt;B1656,1,0)</f>
        <v>1</v>
      </c>
      <c r="D1657" s="1">
        <f>ABS(B1657-B1656)</f>
        <v>410.65000000000146</v>
      </c>
      <c r="E1657" s="1">
        <f t="shared" si="79"/>
        <v>410.65000000000146</v>
      </c>
      <c r="F1657" s="4">
        <f t="shared" si="80"/>
        <v>30.956247868923086</v>
      </c>
      <c r="H1657" s="4">
        <f t="shared" si="81"/>
        <v>70.610019460844271</v>
      </c>
    </row>
    <row r="1658" spans="1:8" x14ac:dyDescent="0.55000000000000004">
      <c r="A1658" s="2">
        <v>44484</v>
      </c>
      <c r="B1658" s="3">
        <v>29068.63</v>
      </c>
      <c r="C1658" s="1">
        <f>IF(B1658&gt;B1657,1,0)</f>
        <v>1</v>
      </c>
      <c r="D1658" s="1">
        <f>ABS(B1658-B1657)</f>
        <v>517.70000000000073</v>
      </c>
      <c r="E1658" s="1">
        <f t="shared" si="79"/>
        <v>517.70000000000073</v>
      </c>
      <c r="F1658" s="4">
        <f t="shared" si="80"/>
        <v>38.207373373949792</v>
      </c>
      <c r="H1658" s="4">
        <f t="shared" si="81"/>
        <v>72.173804877669482</v>
      </c>
    </row>
    <row r="1659" spans="1:8" x14ac:dyDescent="0.55000000000000004">
      <c r="A1659" s="2">
        <v>44487</v>
      </c>
      <c r="B1659" s="3">
        <v>29025.46</v>
      </c>
      <c r="C1659" s="1">
        <f>IF(B1659&gt;B1658,1,0)</f>
        <v>0</v>
      </c>
      <c r="D1659" s="1">
        <f>ABS(B1659-B1658)</f>
        <v>43.170000000001892</v>
      </c>
      <c r="E1659" s="1">
        <f t="shared" si="79"/>
        <v>0</v>
      </c>
      <c r="F1659" s="4">
        <f t="shared" si="80"/>
        <v>38.30709789941583</v>
      </c>
      <c r="H1659" s="4">
        <f t="shared" si="81"/>
        <v>87.427602768752379</v>
      </c>
    </row>
    <row r="1660" spans="1:8" x14ac:dyDescent="0.55000000000000004">
      <c r="A1660" s="2">
        <v>44488</v>
      </c>
      <c r="B1660" s="3">
        <v>29215.52</v>
      </c>
      <c r="C1660" s="1">
        <f>IF(B1660&gt;B1659,1,0)</f>
        <v>1</v>
      </c>
      <c r="D1660" s="1">
        <f>ABS(B1660-B1659)</f>
        <v>190.06000000000131</v>
      </c>
      <c r="E1660" s="1">
        <f t="shared" si="79"/>
        <v>190.06000000000131</v>
      </c>
      <c r="F1660" s="4">
        <f t="shared" si="80"/>
        <v>46.350446800244214</v>
      </c>
      <c r="H1660" s="4">
        <f t="shared" si="81"/>
        <v>96.283510391018979</v>
      </c>
    </row>
    <row r="1661" spans="1:8" x14ac:dyDescent="0.55000000000000004">
      <c r="A1661" s="2">
        <v>44489</v>
      </c>
      <c r="B1661" s="3">
        <v>29255.55</v>
      </c>
      <c r="C1661" s="1">
        <f>IF(B1661&gt;B1660,1,0)</f>
        <v>1</v>
      </c>
      <c r="D1661" s="1">
        <f>ABS(B1661-B1660)</f>
        <v>40.029999999998836</v>
      </c>
      <c r="E1661" s="1">
        <f t="shared" si="79"/>
        <v>40.029999999998836</v>
      </c>
      <c r="F1661" s="4">
        <f t="shared" si="80"/>
        <v>47.786598991611733</v>
      </c>
      <c r="H1661" s="4">
        <f t="shared" si="81"/>
        <v>94.542075452614327</v>
      </c>
    </row>
    <row r="1662" spans="1:8" x14ac:dyDescent="0.55000000000000004">
      <c r="A1662" s="2">
        <v>44490</v>
      </c>
      <c r="B1662" s="3">
        <v>28708.58</v>
      </c>
      <c r="C1662" s="1">
        <f>IF(B1662&gt;B1661,1,0)</f>
        <v>0</v>
      </c>
      <c r="D1662" s="1">
        <f>ABS(B1662-B1661)</f>
        <v>546.96999999999753</v>
      </c>
      <c r="E1662" s="1">
        <f t="shared" si="79"/>
        <v>0</v>
      </c>
      <c r="F1662" s="4">
        <f t="shared" si="80"/>
        <v>49.276406138910595</v>
      </c>
      <c r="H1662" s="4">
        <f t="shared" si="81"/>
        <v>28.05188788510543</v>
      </c>
    </row>
    <row r="1663" spans="1:8" x14ac:dyDescent="0.55000000000000004">
      <c r="A1663" s="2">
        <v>44491</v>
      </c>
      <c r="B1663" s="3">
        <v>28804.85</v>
      </c>
      <c r="C1663" s="1">
        <f>IF(B1663&gt;B1662,1,0)</f>
        <v>1</v>
      </c>
      <c r="D1663" s="1">
        <f>ABS(B1663-B1662)</f>
        <v>96.269999999996799</v>
      </c>
      <c r="E1663" s="1">
        <f t="shared" si="79"/>
        <v>96.269999999996799</v>
      </c>
      <c r="F1663" s="4">
        <f t="shared" si="80"/>
        <v>54.402512646399806</v>
      </c>
      <c r="H1663" s="4">
        <f t="shared" si="81"/>
        <v>37.369608280947524</v>
      </c>
    </row>
    <row r="1664" spans="1:8" x14ac:dyDescent="0.55000000000000004">
      <c r="A1664" s="2">
        <v>44494</v>
      </c>
      <c r="B1664" s="3">
        <v>28600.41</v>
      </c>
      <c r="C1664" s="1">
        <f>IF(B1664&gt;B1663,1,0)</f>
        <v>0</v>
      </c>
      <c r="D1664" s="1">
        <f>ABS(B1664-B1663)</f>
        <v>204.43999999999869</v>
      </c>
      <c r="E1664" s="1">
        <f t="shared" si="79"/>
        <v>0</v>
      </c>
      <c r="F1664" s="4">
        <f t="shared" si="80"/>
        <v>60.604012763673133</v>
      </c>
      <c r="H1664" s="4">
        <f t="shared" si="81"/>
        <v>15.354113392886967</v>
      </c>
    </row>
    <row r="1665" spans="1:8" x14ac:dyDescent="0.55000000000000004">
      <c r="A1665" s="2">
        <v>44495</v>
      </c>
      <c r="B1665" s="3">
        <v>29106.01</v>
      </c>
      <c r="C1665" s="1">
        <f>IF(B1665&gt;B1664,1,0)</f>
        <v>1</v>
      </c>
      <c r="D1665" s="1">
        <f>ABS(B1665-B1664)</f>
        <v>505.59999999999854</v>
      </c>
      <c r="E1665" s="1">
        <f t="shared" si="79"/>
        <v>505.59999999999854</v>
      </c>
      <c r="F1665" s="4">
        <f t="shared" si="80"/>
        <v>70.312765639569918</v>
      </c>
      <c r="H1665" s="4">
        <f t="shared" si="81"/>
        <v>44.474905414991653</v>
      </c>
    </row>
    <row r="1666" spans="1:8" x14ac:dyDescent="0.55000000000000004">
      <c r="A1666" s="2">
        <v>44496</v>
      </c>
      <c r="B1666" s="3">
        <v>29098.240000000002</v>
      </c>
      <c r="C1666" s="1">
        <f>IF(B1666&gt;B1665,1,0)</f>
        <v>0</v>
      </c>
      <c r="D1666" s="1">
        <f>ABS(B1666-B1665)</f>
        <v>7.7699999999967986</v>
      </c>
      <c r="E1666" s="1">
        <f t="shared" si="79"/>
        <v>0</v>
      </c>
      <c r="F1666" s="4">
        <f t="shared" si="80"/>
        <v>68.981465391638224</v>
      </c>
      <c r="H1666" s="4">
        <f t="shared" si="81"/>
        <v>73.93253734276756</v>
      </c>
    </row>
    <row r="1667" spans="1:8" x14ac:dyDescent="0.55000000000000004">
      <c r="A1667" s="2">
        <v>44497</v>
      </c>
      <c r="B1667" s="3">
        <v>28820.09</v>
      </c>
      <c r="C1667" s="1">
        <f>IF(B1667&gt;B1666,1,0)</f>
        <v>0</v>
      </c>
      <c r="D1667" s="1">
        <f>ABS(B1667-B1666)</f>
        <v>278.15000000000146</v>
      </c>
      <c r="E1667" s="1">
        <f t="shared" si="79"/>
        <v>0</v>
      </c>
      <c r="F1667" s="4">
        <f t="shared" si="80"/>
        <v>60.569519105041437</v>
      </c>
      <c r="H1667" s="4">
        <f t="shared" si="81"/>
        <v>50.765090967508819</v>
      </c>
    </row>
    <row r="1668" spans="1:8" x14ac:dyDescent="0.55000000000000004">
      <c r="A1668" s="2">
        <v>44498</v>
      </c>
      <c r="B1668" s="3">
        <v>28892.69</v>
      </c>
      <c r="C1668" s="1">
        <f>IF(B1668&gt;B1667,1,0)</f>
        <v>1</v>
      </c>
      <c r="D1668" s="1">
        <f>ABS(B1668-B1667)</f>
        <v>72.599999999998545</v>
      </c>
      <c r="E1668" s="1">
        <f t="shared" si="79"/>
        <v>72.599999999998545</v>
      </c>
      <c r="F1668" s="4">
        <f t="shared" si="80"/>
        <v>56.029504819140818</v>
      </c>
      <c r="H1668" s="4">
        <f t="shared" si="81"/>
        <v>66.912002962551526</v>
      </c>
    </row>
    <row r="1669" spans="1:8" x14ac:dyDescent="0.55000000000000004">
      <c r="A1669" s="2">
        <v>44501</v>
      </c>
      <c r="B1669" s="3">
        <v>29647.08</v>
      </c>
      <c r="C1669" s="1">
        <f>IF(B1669&gt;B1668,1,0)</f>
        <v>1</v>
      </c>
      <c r="D1669" s="1">
        <f>ABS(B1669-B1668)</f>
        <v>754.39000000000306</v>
      </c>
      <c r="E1669" s="1">
        <f t="shared" si="79"/>
        <v>754.39000000000306</v>
      </c>
      <c r="F1669" s="4">
        <f t="shared" si="80"/>
        <v>68.845409818180883</v>
      </c>
      <c r="H1669" s="4">
        <f t="shared" si="81"/>
        <v>74.308794062413114</v>
      </c>
    </row>
    <row r="1670" spans="1:8" x14ac:dyDescent="0.55000000000000004">
      <c r="A1670" s="2">
        <v>44502</v>
      </c>
      <c r="B1670" s="3">
        <v>29520.9</v>
      </c>
      <c r="C1670" s="1">
        <f>IF(B1670&gt;B1669,1,0)</f>
        <v>0</v>
      </c>
      <c r="D1670" s="1">
        <f>ABS(B1670-B1669)</f>
        <v>126.18000000000029</v>
      </c>
      <c r="E1670" s="1">
        <f t="shared" si="79"/>
        <v>0</v>
      </c>
      <c r="F1670" s="4">
        <f t="shared" si="80"/>
        <v>68.194877147481066</v>
      </c>
      <c r="H1670" s="4">
        <f t="shared" si="81"/>
        <v>67.162882110255609</v>
      </c>
    </row>
    <row r="1671" spans="1:8" x14ac:dyDescent="0.55000000000000004">
      <c r="A1671" s="2">
        <v>44504</v>
      </c>
      <c r="B1671" s="3">
        <v>29794.37</v>
      </c>
      <c r="C1671" s="1">
        <f>IF(B1671&gt;B1670,1,0)</f>
        <v>1</v>
      </c>
      <c r="D1671" s="1">
        <f>ABS(B1671-B1670)</f>
        <v>273.46999999999753</v>
      </c>
      <c r="E1671" s="1">
        <f t="shared" si="79"/>
        <v>273.46999999999753</v>
      </c>
      <c r="F1671" s="4">
        <f t="shared" si="80"/>
        <v>67.001750164077905</v>
      </c>
      <c r="H1671" s="4">
        <f t="shared" si="81"/>
        <v>89.713363333985498</v>
      </c>
    </row>
    <row r="1672" spans="1:8" x14ac:dyDescent="0.55000000000000004">
      <c r="A1672" s="2">
        <v>44505</v>
      </c>
      <c r="B1672" s="3">
        <v>29611.57</v>
      </c>
      <c r="C1672" s="1">
        <f>IF(B1672&gt;B1671,1,0)</f>
        <v>0</v>
      </c>
      <c r="D1672" s="1">
        <f>ABS(B1672-B1671)</f>
        <v>182.79999999999927</v>
      </c>
      <c r="E1672" s="1">
        <f t="shared" si="79"/>
        <v>0</v>
      </c>
      <c r="F1672" s="4">
        <f t="shared" si="80"/>
        <v>58.172130407297033</v>
      </c>
      <c r="H1672" s="4">
        <f t="shared" si="81"/>
        <v>76.887286436671587</v>
      </c>
    </row>
    <row r="1673" spans="1:8" x14ac:dyDescent="0.55000000000000004">
      <c r="A1673" s="2">
        <v>44508</v>
      </c>
      <c r="B1673" s="3">
        <v>29507.05</v>
      </c>
      <c r="C1673" s="1">
        <f>IF(B1673&gt;B1672,1,0)</f>
        <v>0</v>
      </c>
      <c r="D1673" s="1">
        <f>ABS(B1673-B1672)</f>
        <v>104.52000000000044</v>
      </c>
      <c r="E1673" s="1">
        <f t="shared" si="79"/>
        <v>0</v>
      </c>
      <c r="F1673" s="4">
        <f t="shared" si="80"/>
        <v>57.117268898248753</v>
      </c>
      <c r="H1673" s="4">
        <f t="shared" si="81"/>
        <v>39.808143004788931</v>
      </c>
    </row>
    <row r="1674" spans="1:8" x14ac:dyDescent="0.55000000000000004">
      <c r="A1674" s="2">
        <v>44509</v>
      </c>
      <c r="B1674" s="3">
        <v>29285.46</v>
      </c>
      <c r="C1674" s="1">
        <f>IF(B1674&gt;B1673,1,0)</f>
        <v>0</v>
      </c>
      <c r="D1674" s="1">
        <f>ABS(B1674-B1673)</f>
        <v>221.59000000000015</v>
      </c>
      <c r="E1674" s="1">
        <f t="shared" si="79"/>
        <v>0</v>
      </c>
      <c r="F1674" s="4">
        <f t="shared" si="80"/>
        <v>51.024077685824544</v>
      </c>
      <c r="H1674" s="4">
        <f t="shared" si="81"/>
        <v>34.953603108463724</v>
      </c>
    </row>
    <row r="1675" spans="1:8" x14ac:dyDescent="0.55000000000000004">
      <c r="A1675" s="2">
        <v>44510</v>
      </c>
      <c r="B1675" s="3">
        <v>29106.78</v>
      </c>
      <c r="C1675" s="1">
        <f>IF(B1675&gt;B1674,1,0)</f>
        <v>0</v>
      </c>
      <c r="D1675" s="1">
        <f>ABS(B1675-B1674)</f>
        <v>178.68000000000029</v>
      </c>
      <c r="E1675" s="1">
        <f t="shared" si="79"/>
        <v>0</v>
      </c>
      <c r="F1675" s="4">
        <f t="shared" si="80"/>
        <v>47.906670456432224</v>
      </c>
      <c r="H1675" s="4">
        <f t="shared" si="81"/>
        <v>0</v>
      </c>
    </row>
    <row r="1676" spans="1:8" x14ac:dyDescent="0.55000000000000004">
      <c r="A1676" s="2">
        <v>44511</v>
      </c>
      <c r="B1676" s="3">
        <v>29277.86</v>
      </c>
      <c r="C1676" s="1">
        <f>IF(B1676&gt;B1675,1,0)</f>
        <v>1</v>
      </c>
      <c r="D1676" s="1">
        <f>ABS(B1676-B1675)</f>
        <v>171.08000000000175</v>
      </c>
      <c r="E1676" s="1">
        <f t="shared" si="79"/>
        <v>171.08000000000175</v>
      </c>
      <c r="F1676" s="4">
        <f t="shared" si="80"/>
        <v>58.957873071621449</v>
      </c>
      <c r="H1676" s="4">
        <f t="shared" si="81"/>
        <v>25.312560107713182</v>
      </c>
    </row>
    <row r="1677" spans="1:8" x14ac:dyDescent="0.55000000000000004">
      <c r="A1677" s="2">
        <v>44512</v>
      </c>
      <c r="B1677" s="3">
        <v>29609.97</v>
      </c>
      <c r="C1677" s="1">
        <f>IF(B1677&gt;B1676,1,0)</f>
        <v>1</v>
      </c>
      <c r="D1677" s="1">
        <f>ABS(B1677-B1676)</f>
        <v>332.11000000000058</v>
      </c>
      <c r="E1677" s="1">
        <f t="shared" si="79"/>
        <v>332.11000000000058</v>
      </c>
      <c r="F1677" s="4">
        <f t="shared" si="80"/>
        <v>61.793588759528731</v>
      </c>
      <c r="H1677" s="4">
        <f t="shared" si="81"/>
        <v>55.695880282469702</v>
      </c>
    </row>
    <row r="1678" spans="1:8" x14ac:dyDescent="0.55000000000000004">
      <c r="A1678" s="2">
        <v>44515</v>
      </c>
      <c r="B1678" s="3">
        <v>29776.799999999999</v>
      </c>
      <c r="C1678" s="1">
        <f>IF(B1678&gt;B1677,1,0)</f>
        <v>1</v>
      </c>
      <c r="D1678" s="1">
        <f>ABS(B1678-B1677)</f>
        <v>166.82999999999811</v>
      </c>
      <c r="E1678" s="1">
        <f t="shared" si="79"/>
        <v>166.82999999999811</v>
      </c>
      <c r="F1678" s="4">
        <f t="shared" si="80"/>
        <v>67.424024741022066</v>
      </c>
      <c r="H1678" s="4">
        <f t="shared" si="81"/>
        <v>78.946624248851165</v>
      </c>
    </row>
    <row r="1679" spans="1:8" x14ac:dyDescent="0.55000000000000004">
      <c r="A1679" s="2">
        <v>44516</v>
      </c>
      <c r="B1679" s="3">
        <v>29808.12</v>
      </c>
      <c r="C1679" s="1">
        <f>IF(B1679&gt;B1678,1,0)</f>
        <v>1</v>
      </c>
      <c r="D1679" s="1">
        <f>ABS(B1679-B1678)</f>
        <v>31.319999999999709</v>
      </c>
      <c r="E1679" s="1">
        <f t="shared" si="79"/>
        <v>31.319999999999709</v>
      </c>
      <c r="F1679" s="4">
        <f t="shared" si="80"/>
        <v>62.099128378867427</v>
      </c>
      <c r="H1679" s="4">
        <f t="shared" si="81"/>
        <v>100</v>
      </c>
    </row>
    <row r="1680" spans="1:8" x14ac:dyDescent="0.55000000000000004">
      <c r="A1680" s="2">
        <v>44517</v>
      </c>
      <c r="B1680" s="3">
        <v>29688.33</v>
      </c>
      <c r="C1680" s="1">
        <f>IF(B1680&gt;B1679,1,0)</f>
        <v>0</v>
      </c>
      <c r="D1680" s="1">
        <f>ABS(B1680-B1679)</f>
        <v>119.78999999999724</v>
      </c>
      <c r="E1680" s="1">
        <f t="shared" si="79"/>
        <v>0</v>
      </c>
      <c r="F1680" s="4">
        <f t="shared" si="80"/>
        <v>59.790742356919345</v>
      </c>
      <c r="H1680" s="4">
        <f t="shared" si="81"/>
        <v>81.572186754865314</v>
      </c>
    </row>
    <row r="1681" spans="1:8" x14ac:dyDescent="0.55000000000000004">
      <c r="A1681" s="2">
        <v>44518</v>
      </c>
      <c r="B1681" s="3">
        <v>29598.66</v>
      </c>
      <c r="C1681" s="1">
        <f>IF(B1681&gt;B1680,1,0)</f>
        <v>0</v>
      </c>
      <c r="D1681" s="1">
        <f>ABS(B1681-B1680)</f>
        <v>89.670000000001892</v>
      </c>
      <c r="E1681" s="1">
        <f t="shared" ref="E1681:E1744" si="82">C1681*D1681</f>
        <v>0</v>
      </c>
      <c r="F1681" s="4">
        <f t="shared" ref="F1681:F1744" si="83">SUM(E1668:E1681)/SUM(D1668:D1681)*100</f>
        <v>63.779853665270814</v>
      </c>
      <c r="H1681" s="4">
        <f t="shared" ref="H1681:H1744" si="84">SUM(E1678:E1681)/SUM(D1678:D1681)*100</f>
        <v>48.612644439537625</v>
      </c>
    </row>
    <row r="1682" spans="1:8" x14ac:dyDescent="0.55000000000000004">
      <c r="A1682" s="2">
        <v>44519</v>
      </c>
      <c r="B1682" s="3">
        <v>29745.87</v>
      </c>
      <c r="C1682" s="1">
        <f>IF(B1682&gt;B1681,1,0)</f>
        <v>1</v>
      </c>
      <c r="D1682" s="1">
        <f>ABS(B1682-B1681)</f>
        <v>147.20999999999913</v>
      </c>
      <c r="E1682" s="1">
        <f t="shared" si="82"/>
        <v>147.20999999999913</v>
      </c>
      <c r="F1682" s="4">
        <f t="shared" si="83"/>
        <v>64.711826295678094</v>
      </c>
      <c r="H1682" s="4">
        <f t="shared" si="84"/>
        <v>46.014072527642405</v>
      </c>
    </row>
    <row r="1683" spans="1:8" x14ac:dyDescent="0.55000000000000004">
      <c r="A1683" s="2">
        <v>44522</v>
      </c>
      <c r="B1683" s="3">
        <v>29774.11</v>
      </c>
      <c r="C1683" s="1">
        <f>IF(B1683&gt;B1682,1,0)</f>
        <v>1</v>
      </c>
      <c r="D1683" s="1">
        <f>ABS(B1683-B1682)</f>
        <v>28.240000000001601</v>
      </c>
      <c r="E1683" s="1">
        <f t="shared" si="82"/>
        <v>28.240000000001601</v>
      </c>
      <c r="F1683" s="4">
        <f t="shared" si="83"/>
        <v>52.922258671537456</v>
      </c>
      <c r="H1683" s="4">
        <f t="shared" si="84"/>
        <v>45.582084123561557</v>
      </c>
    </row>
    <row r="1684" spans="1:8" x14ac:dyDescent="0.55000000000000004">
      <c r="A1684" s="2">
        <v>44524</v>
      </c>
      <c r="B1684" s="3">
        <v>29302.66</v>
      </c>
      <c r="C1684" s="1">
        <f>IF(B1684&gt;B1683,1,0)</f>
        <v>0</v>
      </c>
      <c r="D1684" s="1">
        <f>ABS(B1684-B1683)</f>
        <v>471.45000000000073</v>
      </c>
      <c r="E1684" s="1">
        <f t="shared" si="82"/>
        <v>0</v>
      </c>
      <c r="F1684" s="4">
        <f t="shared" si="83"/>
        <v>45.66770950785304</v>
      </c>
      <c r="H1684" s="4">
        <f t="shared" si="84"/>
        <v>23.819867765453377</v>
      </c>
    </row>
    <row r="1685" spans="1:8" x14ac:dyDescent="0.55000000000000004">
      <c r="A1685" s="2">
        <v>44525</v>
      </c>
      <c r="B1685" s="3">
        <v>29499.279999999999</v>
      </c>
      <c r="C1685" s="1">
        <f>IF(B1685&gt;B1684,1,0)</f>
        <v>1</v>
      </c>
      <c r="D1685" s="1">
        <f>ABS(B1685-B1684)</f>
        <v>196.61999999999898</v>
      </c>
      <c r="E1685" s="1">
        <f t="shared" si="82"/>
        <v>196.61999999999898</v>
      </c>
      <c r="F1685" s="4">
        <f t="shared" si="83"/>
        <v>43.957803522652341</v>
      </c>
      <c r="H1685" s="4">
        <f t="shared" si="84"/>
        <v>44.109209028831501</v>
      </c>
    </row>
    <row r="1686" spans="1:8" x14ac:dyDescent="0.55000000000000004">
      <c r="A1686" s="2">
        <v>44526</v>
      </c>
      <c r="B1686" s="3">
        <v>28751.62</v>
      </c>
      <c r="C1686" s="1">
        <f>IF(B1686&gt;B1685,1,0)</f>
        <v>0</v>
      </c>
      <c r="D1686" s="1">
        <f>ABS(B1686-B1685)</f>
        <v>747.65999999999985</v>
      </c>
      <c r="E1686" s="1">
        <f t="shared" si="82"/>
        <v>0</v>
      </c>
      <c r="F1686" s="4">
        <f t="shared" si="83"/>
        <v>35.699770850447479</v>
      </c>
      <c r="H1686" s="4">
        <f t="shared" si="84"/>
        <v>15.572345685852227</v>
      </c>
    </row>
    <row r="1687" spans="1:8" x14ac:dyDescent="0.55000000000000004">
      <c r="A1687" s="2">
        <v>44529</v>
      </c>
      <c r="B1687" s="3">
        <v>28283.919999999998</v>
      </c>
      <c r="C1687" s="1">
        <f>IF(B1687&gt;B1686,1,0)</f>
        <v>0</v>
      </c>
      <c r="D1687" s="1">
        <f>ABS(B1687-B1686)</f>
        <v>467.70000000000073</v>
      </c>
      <c r="E1687" s="1">
        <f t="shared" si="82"/>
        <v>0</v>
      </c>
      <c r="F1687" s="4">
        <f t="shared" si="83"/>
        <v>31.852401370940207</v>
      </c>
      <c r="H1687" s="4">
        <f t="shared" si="84"/>
        <v>10.43946416909569</v>
      </c>
    </row>
    <row r="1688" spans="1:8" x14ac:dyDescent="0.55000000000000004">
      <c r="A1688" s="2">
        <v>44530</v>
      </c>
      <c r="B1688" s="3">
        <v>27821.759999999998</v>
      </c>
      <c r="C1688" s="1">
        <f>IF(B1688&gt;B1687,1,0)</f>
        <v>0</v>
      </c>
      <c r="D1688" s="1">
        <f>ABS(B1688-B1687)</f>
        <v>462.15999999999985</v>
      </c>
      <c r="E1688" s="1">
        <f t="shared" si="82"/>
        <v>0</v>
      </c>
      <c r="F1688" s="4">
        <f t="shared" si="83"/>
        <v>29.730066583206842</v>
      </c>
      <c r="H1688" s="4">
        <f t="shared" si="84"/>
        <v>10.491211969223166</v>
      </c>
    </row>
    <row r="1689" spans="1:8" x14ac:dyDescent="0.55000000000000004">
      <c r="A1689" s="2">
        <v>44531</v>
      </c>
      <c r="B1689" s="3">
        <v>27935.62</v>
      </c>
      <c r="C1689" s="1">
        <f>IF(B1689&gt;B1688,1,0)</f>
        <v>1</v>
      </c>
      <c r="D1689" s="1">
        <f>ABS(B1689-B1688)</f>
        <v>113.86000000000058</v>
      </c>
      <c r="E1689" s="1">
        <f t="shared" si="82"/>
        <v>113.86000000000058</v>
      </c>
      <c r="F1689" s="4">
        <f t="shared" si="83"/>
        <v>33.484784386721948</v>
      </c>
      <c r="H1689" s="4">
        <f t="shared" si="84"/>
        <v>6.3559937031785836</v>
      </c>
    </row>
    <row r="1690" spans="1:8" x14ac:dyDescent="0.55000000000000004">
      <c r="A1690" s="2">
        <v>44532</v>
      </c>
      <c r="B1690" s="3">
        <v>27753.37</v>
      </c>
      <c r="C1690" s="1">
        <f>IF(B1690&gt;B1689,1,0)</f>
        <v>0</v>
      </c>
      <c r="D1690" s="1">
        <f>ABS(B1690-B1689)</f>
        <v>182.25</v>
      </c>
      <c r="E1690" s="1">
        <f t="shared" si="82"/>
        <v>0</v>
      </c>
      <c r="F1690" s="4">
        <f t="shared" si="83"/>
        <v>28.569781858769055</v>
      </c>
      <c r="H1690" s="4">
        <f t="shared" si="84"/>
        <v>9.2873398207134326</v>
      </c>
    </row>
    <row r="1691" spans="1:8" x14ac:dyDescent="0.55000000000000004">
      <c r="A1691" s="2">
        <v>44533</v>
      </c>
      <c r="B1691" s="3">
        <v>28029.57</v>
      </c>
      <c r="C1691" s="1">
        <f>IF(B1691&gt;B1690,1,0)</f>
        <v>1</v>
      </c>
      <c r="D1691" s="1">
        <f>ABS(B1691-B1690)</f>
        <v>276.20000000000073</v>
      </c>
      <c r="E1691" s="1">
        <f t="shared" si="82"/>
        <v>276.20000000000073</v>
      </c>
      <c r="F1691" s="4">
        <f t="shared" si="83"/>
        <v>27.429048032539622</v>
      </c>
      <c r="H1691" s="4">
        <f t="shared" si="84"/>
        <v>37.70626504393563</v>
      </c>
    </row>
    <row r="1692" spans="1:8" x14ac:dyDescent="0.55000000000000004">
      <c r="A1692" s="2">
        <v>44536</v>
      </c>
      <c r="B1692" s="3">
        <v>27927.37</v>
      </c>
      <c r="C1692" s="1">
        <f>IF(B1692&gt;B1691,1,0)</f>
        <v>0</v>
      </c>
      <c r="D1692" s="1">
        <f>ABS(B1692-B1691)</f>
        <v>102.20000000000073</v>
      </c>
      <c r="E1692" s="1">
        <f t="shared" si="82"/>
        <v>0</v>
      </c>
      <c r="F1692" s="4">
        <f t="shared" si="83"/>
        <v>23.090040828441982</v>
      </c>
      <c r="H1692" s="4">
        <f t="shared" si="84"/>
        <v>57.82864598004479</v>
      </c>
    </row>
    <row r="1693" spans="1:8" x14ac:dyDescent="0.55000000000000004">
      <c r="A1693" s="2">
        <v>44537</v>
      </c>
      <c r="B1693" s="3">
        <v>28455.599999999999</v>
      </c>
      <c r="C1693" s="1">
        <f>IF(B1693&gt;B1692,1,0)</f>
        <v>1</v>
      </c>
      <c r="D1693" s="1">
        <f>ABS(B1693-B1692)</f>
        <v>528.22999999999956</v>
      </c>
      <c r="E1693" s="1">
        <f t="shared" si="82"/>
        <v>528.22999999999956</v>
      </c>
      <c r="F1693" s="4">
        <f t="shared" si="83"/>
        <v>32.806541172163413</v>
      </c>
      <c r="H1693" s="4">
        <f t="shared" si="84"/>
        <v>73.87682756593928</v>
      </c>
    </row>
    <row r="1694" spans="1:8" x14ac:dyDescent="0.55000000000000004">
      <c r="A1694" s="2">
        <v>44538</v>
      </c>
      <c r="B1694" s="3">
        <v>28860.62</v>
      </c>
      <c r="C1694" s="1">
        <f>IF(B1694&gt;B1693,1,0)</f>
        <v>1</v>
      </c>
      <c r="D1694" s="1">
        <f>ABS(B1694-B1693)</f>
        <v>405.02000000000044</v>
      </c>
      <c r="E1694" s="1">
        <f t="shared" si="82"/>
        <v>405.02000000000044</v>
      </c>
      <c r="F1694" s="4">
        <f t="shared" si="83"/>
        <v>40.189452574037489</v>
      </c>
      <c r="H1694" s="4">
        <f t="shared" si="84"/>
        <v>92.208287271756902</v>
      </c>
    </row>
    <row r="1695" spans="1:8" x14ac:dyDescent="0.55000000000000004">
      <c r="A1695" s="2">
        <v>44539</v>
      </c>
      <c r="B1695" s="3">
        <v>28725.47</v>
      </c>
      <c r="C1695" s="1">
        <f>IF(B1695&gt;B1694,1,0)</f>
        <v>0</v>
      </c>
      <c r="D1695" s="1">
        <f>ABS(B1695-B1694)</f>
        <v>135.14999999999782</v>
      </c>
      <c r="E1695" s="1">
        <f t="shared" si="82"/>
        <v>0</v>
      </c>
      <c r="F1695" s="4">
        <f t="shared" si="83"/>
        <v>39.760785187443588</v>
      </c>
      <c r="H1695" s="4">
        <f t="shared" si="84"/>
        <v>79.724073124893309</v>
      </c>
    </row>
    <row r="1696" spans="1:8" x14ac:dyDescent="0.55000000000000004">
      <c r="A1696" s="2">
        <v>44540</v>
      </c>
      <c r="B1696" s="3">
        <v>28437.77</v>
      </c>
      <c r="C1696" s="1">
        <f>IF(B1696&gt;B1695,1,0)</f>
        <v>0</v>
      </c>
      <c r="D1696" s="1">
        <f>ABS(B1696-B1695)</f>
        <v>287.70000000000073</v>
      </c>
      <c r="E1696" s="1">
        <f t="shared" si="82"/>
        <v>0</v>
      </c>
      <c r="F1696" s="4">
        <f t="shared" si="83"/>
        <v>35.150212058740749</v>
      </c>
      <c r="H1696" s="4">
        <f t="shared" si="84"/>
        <v>68.81867118944038</v>
      </c>
    </row>
    <row r="1697" spans="1:8" x14ac:dyDescent="0.55000000000000004">
      <c r="A1697" s="2">
        <v>44543</v>
      </c>
      <c r="B1697" s="3">
        <v>28640.49</v>
      </c>
      <c r="C1697" s="1">
        <f>IF(B1697&gt;B1696,1,0)</f>
        <v>1</v>
      </c>
      <c r="D1697" s="1">
        <f>ABS(B1697-B1696)</f>
        <v>202.72000000000116</v>
      </c>
      <c r="E1697" s="1">
        <f t="shared" si="82"/>
        <v>202.72000000000116</v>
      </c>
      <c r="F1697" s="4">
        <f t="shared" si="83"/>
        <v>37.621316817066045</v>
      </c>
      <c r="H1697" s="4">
        <f t="shared" si="84"/>
        <v>58.970104503245857</v>
      </c>
    </row>
    <row r="1698" spans="1:8" x14ac:dyDescent="0.55000000000000004">
      <c r="A1698" s="2">
        <v>44544</v>
      </c>
      <c r="B1698" s="3">
        <v>28432.639999999999</v>
      </c>
      <c r="C1698" s="1">
        <f>IF(B1698&gt;B1697,1,0)</f>
        <v>0</v>
      </c>
      <c r="D1698" s="1">
        <f>ABS(B1698-B1697)</f>
        <v>207.85000000000218</v>
      </c>
      <c r="E1698" s="1">
        <f t="shared" si="82"/>
        <v>0</v>
      </c>
      <c r="F1698" s="4">
        <f t="shared" si="83"/>
        <v>39.919403427787515</v>
      </c>
      <c r="H1698" s="4">
        <f t="shared" si="84"/>
        <v>24.323870317487064</v>
      </c>
    </row>
    <row r="1699" spans="1:8" x14ac:dyDescent="0.55000000000000004">
      <c r="A1699" s="2">
        <v>44545</v>
      </c>
      <c r="B1699" s="3">
        <v>28459.72</v>
      </c>
      <c r="C1699" s="1">
        <f>IF(B1699&gt;B1698,1,0)</f>
        <v>1</v>
      </c>
      <c r="D1699" s="1">
        <f>ABS(B1699-B1698)</f>
        <v>27.080000000001746</v>
      </c>
      <c r="E1699" s="1">
        <f t="shared" si="82"/>
        <v>27.080000000001746</v>
      </c>
      <c r="F1699" s="4">
        <f t="shared" si="83"/>
        <v>37.462431677513088</v>
      </c>
      <c r="H1699" s="4">
        <f t="shared" si="84"/>
        <v>31.681257324050605</v>
      </c>
    </row>
    <row r="1700" spans="1:8" x14ac:dyDescent="0.55000000000000004">
      <c r="A1700" s="2">
        <v>44546</v>
      </c>
      <c r="B1700" s="3">
        <v>29066.32</v>
      </c>
      <c r="C1700" s="1">
        <f>IF(B1700&gt;B1699,1,0)</f>
        <v>1</v>
      </c>
      <c r="D1700" s="1">
        <f>ABS(B1700-B1699)</f>
        <v>606.59999999999854</v>
      </c>
      <c r="E1700" s="1">
        <f t="shared" si="82"/>
        <v>606.59999999999854</v>
      </c>
      <c r="F1700" s="4">
        <f t="shared" si="83"/>
        <v>53.929113645897843</v>
      </c>
      <c r="H1700" s="4">
        <f t="shared" si="84"/>
        <v>80.0957625089776</v>
      </c>
    </row>
    <row r="1701" spans="1:8" x14ac:dyDescent="0.55000000000000004">
      <c r="A1701" s="2">
        <v>44547</v>
      </c>
      <c r="B1701" s="3">
        <v>28545.68</v>
      </c>
      <c r="C1701" s="1">
        <f>IF(B1701&gt;B1700,1,0)</f>
        <v>0</v>
      </c>
      <c r="D1701" s="1">
        <f>ABS(B1701-B1700)</f>
        <v>520.63999999999942</v>
      </c>
      <c r="E1701" s="1">
        <f t="shared" si="82"/>
        <v>0</v>
      </c>
      <c r="F1701" s="4">
        <f t="shared" si="83"/>
        <v>53.225504354726638</v>
      </c>
      <c r="H1701" s="4">
        <f t="shared" si="84"/>
        <v>46.519891056182374</v>
      </c>
    </row>
    <row r="1702" spans="1:8" x14ac:dyDescent="0.55000000000000004">
      <c r="A1702" s="2">
        <v>44550</v>
      </c>
      <c r="B1702" s="3">
        <v>27937.81</v>
      </c>
      <c r="C1702" s="1">
        <f>IF(B1702&gt;B1701,1,0)</f>
        <v>0</v>
      </c>
      <c r="D1702" s="1">
        <f>ABS(B1702-B1701)</f>
        <v>607.86999999999898</v>
      </c>
      <c r="E1702" s="1">
        <f t="shared" si="82"/>
        <v>0</v>
      </c>
      <c r="F1702" s="4">
        <f t="shared" si="83"/>
        <v>51.380439980301553</v>
      </c>
      <c r="H1702" s="4">
        <f t="shared" si="84"/>
        <v>35.959800021564121</v>
      </c>
    </row>
    <row r="1703" spans="1:8" x14ac:dyDescent="0.55000000000000004">
      <c r="A1703" s="2">
        <v>44551</v>
      </c>
      <c r="B1703" s="3">
        <v>28517.59</v>
      </c>
      <c r="C1703" s="1">
        <f>IF(B1703&gt;B1702,1,0)</f>
        <v>1</v>
      </c>
      <c r="D1703" s="1">
        <f>ABS(B1703-B1702)</f>
        <v>579.77999999999884</v>
      </c>
      <c r="E1703" s="1">
        <f t="shared" si="82"/>
        <v>579.77999999999884</v>
      </c>
      <c r="F1703" s="4">
        <f t="shared" si="83"/>
        <v>56.231889644892483</v>
      </c>
      <c r="H1703" s="4">
        <f t="shared" si="84"/>
        <v>51.24995140157845</v>
      </c>
    </row>
    <row r="1704" spans="1:8" x14ac:dyDescent="0.55000000000000004">
      <c r="A1704" s="2">
        <v>44552</v>
      </c>
      <c r="B1704" s="3">
        <v>28562.21</v>
      </c>
      <c r="C1704" s="1">
        <f>IF(B1704&gt;B1703,1,0)</f>
        <v>1</v>
      </c>
      <c r="D1704" s="1">
        <f>ABS(B1704-B1703)</f>
        <v>44.619999999998981</v>
      </c>
      <c r="E1704" s="1">
        <f t="shared" si="82"/>
        <v>44.619999999998981</v>
      </c>
      <c r="F1704" s="4">
        <f t="shared" si="83"/>
        <v>58.9243235370703</v>
      </c>
      <c r="H1704" s="4">
        <f t="shared" si="84"/>
        <v>35.620767751909632</v>
      </c>
    </row>
    <row r="1705" spans="1:8" x14ac:dyDescent="0.55000000000000004">
      <c r="A1705" s="2">
        <v>44553</v>
      </c>
      <c r="B1705" s="3">
        <v>28798.37</v>
      </c>
      <c r="C1705" s="1">
        <f>IF(B1705&gt;B1704,1,0)</f>
        <v>1</v>
      </c>
      <c r="D1705" s="1">
        <f>ABS(B1705-B1704)</f>
        <v>236.15999999999985</v>
      </c>
      <c r="E1705" s="1">
        <f t="shared" si="82"/>
        <v>236.15999999999985</v>
      </c>
      <c r="F1705" s="4">
        <f t="shared" si="83"/>
        <v>58.558159416869628</v>
      </c>
      <c r="H1705" s="4">
        <f t="shared" si="84"/>
        <v>58.604087358607472</v>
      </c>
    </row>
    <row r="1706" spans="1:8" x14ac:dyDescent="0.55000000000000004">
      <c r="A1706" s="2">
        <v>44554</v>
      </c>
      <c r="B1706" s="3">
        <v>28782.59</v>
      </c>
      <c r="C1706" s="1">
        <f>IF(B1706&gt;B1705,1,0)</f>
        <v>0</v>
      </c>
      <c r="D1706" s="1">
        <f>ABS(B1706-B1705)</f>
        <v>15.779999999998836</v>
      </c>
      <c r="E1706" s="1">
        <f t="shared" si="82"/>
        <v>0</v>
      </c>
      <c r="F1706" s="4">
        <f t="shared" si="83"/>
        <v>59.706937255970239</v>
      </c>
      <c r="H1706" s="4">
        <f t="shared" si="84"/>
        <v>98.199329027546511</v>
      </c>
    </row>
    <row r="1707" spans="1:8" x14ac:dyDescent="0.55000000000000004">
      <c r="A1707" s="2">
        <v>44557</v>
      </c>
      <c r="B1707" s="3">
        <v>28676.46</v>
      </c>
      <c r="C1707" s="1">
        <f>IF(B1707&gt;B1706,1,0)</f>
        <v>0</v>
      </c>
      <c r="D1707" s="1">
        <f>ABS(B1707-B1706)</f>
        <v>106.13000000000102</v>
      </c>
      <c r="E1707" s="1">
        <f t="shared" si="82"/>
        <v>0</v>
      </c>
      <c r="F1707" s="4">
        <f t="shared" si="83"/>
        <v>52.772463658959111</v>
      </c>
      <c r="H1707" s="4">
        <f t="shared" si="84"/>
        <v>69.726092031090843</v>
      </c>
    </row>
    <row r="1708" spans="1:8" x14ac:dyDescent="0.55000000000000004">
      <c r="A1708" s="2">
        <v>44558</v>
      </c>
      <c r="B1708" s="3">
        <v>29069.16</v>
      </c>
      <c r="C1708" s="1">
        <f>IF(B1708&gt;B1707,1,0)</f>
        <v>1</v>
      </c>
      <c r="D1708" s="1">
        <f>ABS(B1708-B1707)</f>
        <v>392.70000000000073</v>
      </c>
      <c r="E1708" s="1">
        <f t="shared" si="82"/>
        <v>392.70000000000073</v>
      </c>
      <c r="F1708" s="4">
        <f t="shared" si="83"/>
        <v>52.625932436448267</v>
      </c>
      <c r="H1708" s="4">
        <f t="shared" si="84"/>
        <v>83.762004342208698</v>
      </c>
    </row>
    <row r="1709" spans="1:8" x14ac:dyDescent="0.55000000000000004">
      <c r="A1709" s="2">
        <v>44559</v>
      </c>
      <c r="B1709" s="3">
        <v>28906.880000000001</v>
      </c>
      <c r="C1709" s="1">
        <f>IF(B1709&gt;B1708,1,0)</f>
        <v>0</v>
      </c>
      <c r="D1709" s="1">
        <f>ABS(B1709-B1708)</f>
        <v>162.27999999999884</v>
      </c>
      <c r="E1709" s="1">
        <f t="shared" si="82"/>
        <v>0</v>
      </c>
      <c r="F1709" s="4">
        <f t="shared" si="83"/>
        <v>52.268810453461931</v>
      </c>
      <c r="H1709" s="4">
        <f t="shared" si="84"/>
        <v>58.015334840225307</v>
      </c>
    </row>
    <row r="1710" spans="1:8" x14ac:dyDescent="0.55000000000000004">
      <c r="A1710" s="2">
        <v>44560</v>
      </c>
      <c r="B1710" s="3">
        <v>28791.71</v>
      </c>
      <c r="C1710" s="1">
        <f>IF(B1710&gt;B1709,1,0)</f>
        <v>0</v>
      </c>
      <c r="D1710" s="1">
        <f>ABS(B1710-B1709)</f>
        <v>115.17000000000189</v>
      </c>
      <c r="E1710" s="1">
        <f t="shared" si="82"/>
        <v>0</v>
      </c>
      <c r="F1710" s="4">
        <f t="shared" si="83"/>
        <v>54.626207069624435</v>
      </c>
      <c r="H1710" s="4">
        <f t="shared" si="84"/>
        <v>50.587416911423645</v>
      </c>
    </row>
    <row r="1711" spans="1:8" x14ac:dyDescent="0.55000000000000004">
      <c r="A1711" s="2">
        <v>44565</v>
      </c>
      <c r="B1711" s="3">
        <v>29301.79</v>
      </c>
      <c r="C1711" s="1">
        <f>IF(B1711&gt;B1710,1,0)</f>
        <v>1</v>
      </c>
      <c r="D1711" s="1">
        <f>ABS(B1711-B1710)</f>
        <v>510.08000000000175</v>
      </c>
      <c r="E1711" s="1">
        <f t="shared" si="82"/>
        <v>510.08000000000175</v>
      </c>
      <c r="F1711" s="4">
        <f t="shared" si="83"/>
        <v>58.000745268272368</v>
      </c>
      <c r="H1711" s="4">
        <f t="shared" si="84"/>
        <v>76.491870228684249</v>
      </c>
    </row>
    <row r="1712" spans="1:8" x14ac:dyDescent="0.55000000000000004">
      <c r="A1712" s="2">
        <v>44566</v>
      </c>
      <c r="B1712" s="3">
        <v>29332.16</v>
      </c>
      <c r="C1712" s="1">
        <f>IF(B1712&gt;B1711,1,0)</f>
        <v>1</v>
      </c>
      <c r="D1712" s="1">
        <f>ABS(B1712-B1711)</f>
        <v>30.369999999998981</v>
      </c>
      <c r="E1712" s="1">
        <f t="shared" si="82"/>
        <v>30.369999999998981</v>
      </c>
      <c r="F1712" s="4">
        <f t="shared" si="83"/>
        <v>61.371186723502383</v>
      </c>
      <c r="H1712" s="4">
        <f t="shared" si="84"/>
        <v>66.077760117373728</v>
      </c>
    </row>
    <row r="1713" spans="1:8" x14ac:dyDescent="0.55000000000000004">
      <c r="A1713" s="2">
        <v>44567</v>
      </c>
      <c r="B1713" s="3">
        <v>28487.87</v>
      </c>
      <c r="C1713" s="1">
        <f>IF(B1713&gt;B1712,1,0)</f>
        <v>0</v>
      </c>
      <c r="D1713" s="1">
        <f>ABS(B1713-B1712)</f>
        <v>844.29000000000087</v>
      </c>
      <c r="E1713" s="1">
        <f t="shared" si="82"/>
        <v>0</v>
      </c>
      <c r="F1713" s="4">
        <f t="shared" si="83"/>
        <v>50.294920659532671</v>
      </c>
      <c r="H1713" s="4">
        <f t="shared" si="84"/>
        <v>36.032161929715748</v>
      </c>
    </row>
    <row r="1714" spans="1:8" x14ac:dyDescent="0.55000000000000004">
      <c r="A1714" s="2">
        <v>44568</v>
      </c>
      <c r="B1714" s="3">
        <v>28478.560000000001</v>
      </c>
      <c r="C1714" s="1">
        <f>IF(B1714&gt;B1713,1,0)</f>
        <v>0</v>
      </c>
      <c r="D1714" s="1">
        <f>ABS(B1714-B1713)</f>
        <v>9.3099999999976717</v>
      </c>
      <c r="E1714" s="1">
        <f t="shared" si="82"/>
        <v>0</v>
      </c>
      <c r="F1714" s="4">
        <f t="shared" si="83"/>
        <v>42.961261550400238</v>
      </c>
      <c r="H1714" s="4">
        <f t="shared" si="84"/>
        <v>38.768336860227464</v>
      </c>
    </row>
    <row r="1715" spans="1:8" x14ac:dyDescent="0.55000000000000004">
      <c r="A1715" s="2">
        <v>44572</v>
      </c>
      <c r="B1715" s="3">
        <v>28222.48</v>
      </c>
      <c r="C1715" s="1">
        <f>IF(B1715&gt;B1714,1,0)</f>
        <v>0</v>
      </c>
      <c r="D1715" s="1">
        <f>ABS(B1715-B1714)</f>
        <v>256.08000000000175</v>
      </c>
      <c r="E1715" s="1">
        <f t="shared" si="82"/>
        <v>0</v>
      </c>
      <c r="F1715" s="4">
        <f t="shared" si="83"/>
        <v>45.867662928129036</v>
      </c>
      <c r="H1715" s="4">
        <f t="shared" si="84"/>
        <v>2.6639182491995088</v>
      </c>
    </row>
    <row r="1716" spans="1:8" x14ac:dyDescent="0.55000000000000004">
      <c r="A1716" s="2">
        <v>44573</v>
      </c>
      <c r="B1716" s="3">
        <v>28765.66</v>
      </c>
      <c r="C1716" s="1">
        <f>IF(B1716&gt;B1715,1,0)</f>
        <v>1</v>
      </c>
      <c r="D1716" s="1">
        <f>ABS(B1716-B1715)</f>
        <v>543.18000000000029</v>
      </c>
      <c r="E1716" s="1">
        <f t="shared" si="82"/>
        <v>543.18000000000029</v>
      </c>
      <c r="F1716" s="4">
        <f t="shared" si="83"/>
        <v>60.762676387765744</v>
      </c>
      <c r="H1716" s="4">
        <f t="shared" si="84"/>
        <v>32.86303740183682</v>
      </c>
    </row>
    <row r="1717" spans="1:8" x14ac:dyDescent="0.55000000000000004">
      <c r="A1717" s="2">
        <v>44574</v>
      </c>
      <c r="B1717" s="3">
        <v>28489.13</v>
      </c>
      <c r="C1717" s="1">
        <f>IF(B1717&gt;B1716,1,0)</f>
        <v>0</v>
      </c>
      <c r="D1717" s="1">
        <f>ABS(B1717-B1716)</f>
        <v>276.52999999999884</v>
      </c>
      <c r="E1717" s="1">
        <f t="shared" si="82"/>
        <v>0</v>
      </c>
      <c r="F1717" s="4">
        <f t="shared" si="83"/>
        <v>49.59832669052809</v>
      </c>
      <c r="H1717" s="4">
        <f t="shared" si="84"/>
        <v>50.058059165054004</v>
      </c>
    </row>
    <row r="1718" spans="1:8" x14ac:dyDescent="0.55000000000000004">
      <c r="A1718" s="2">
        <v>44575</v>
      </c>
      <c r="B1718" s="3">
        <v>28124.28</v>
      </c>
      <c r="C1718" s="1">
        <f>IF(B1718&gt;B1717,1,0)</f>
        <v>0</v>
      </c>
      <c r="D1718" s="1">
        <f>ABS(B1718-B1717)</f>
        <v>364.85000000000218</v>
      </c>
      <c r="E1718" s="1">
        <f t="shared" si="82"/>
        <v>0</v>
      </c>
      <c r="F1718" s="4">
        <f t="shared" si="83"/>
        <v>44.331604929962126</v>
      </c>
      <c r="H1718" s="4">
        <f t="shared" si="84"/>
        <v>37.704075966237163</v>
      </c>
    </row>
    <row r="1719" spans="1:8" x14ac:dyDescent="0.55000000000000004">
      <c r="A1719" s="2">
        <v>44578</v>
      </c>
      <c r="B1719" s="3">
        <v>28333.52</v>
      </c>
      <c r="C1719" s="1">
        <f>IF(B1719&gt;B1718,1,0)</f>
        <v>1</v>
      </c>
      <c r="D1719" s="1">
        <f>ABS(B1719-B1718)</f>
        <v>209.2400000000016</v>
      </c>
      <c r="E1719" s="1">
        <f t="shared" si="82"/>
        <v>209.2400000000016</v>
      </c>
      <c r="F1719" s="4">
        <f t="shared" si="83"/>
        <v>43.940938323614006</v>
      </c>
      <c r="H1719" s="4">
        <f t="shared" si="84"/>
        <v>53.983354857224874</v>
      </c>
    </row>
    <row r="1720" spans="1:8" x14ac:dyDescent="0.55000000000000004">
      <c r="A1720" s="2">
        <v>44579</v>
      </c>
      <c r="B1720" s="3">
        <v>28257.25</v>
      </c>
      <c r="C1720" s="1">
        <f>IF(B1720&gt;B1719,1,0)</f>
        <v>0</v>
      </c>
      <c r="D1720" s="1">
        <f>ABS(B1720-B1719)</f>
        <v>76.270000000000437</v>
      </c>
      <c r="E1720" s="1">
        <f t="shared" si="82"/>
        <v>0</v>
      </c>
      <c r="F1720" s="4">
        <f t="shared" si="83"/>
        <v>43.25878741838789</v>
      </c>
      <c r="H1720" s="4">
        <f t="shared" si="84"/>
        <v>22.574415518562173</v>
      </c>
    </row>
    <row r="1721" spans="1:8" x14ac:dyDescent="0.55000000000000004">
      <c r="A1721" s="2">
        <v>44580</v>
      </c>
      <c r="B1721" s="3">
        <v>27467.23</v>
      </c>
      <c r="C1721" s="1">
        <f>IF(B1721&gt;B1720,1,0)</f>
        <v>0</v>
      </c>
      <c r="D1721" s="1">
        <f>ABS(B1721-B1720)</f>
        <v>790.02000000000044</v>
      </c>
      <c r="E1721" s="1">
        <f t="shared" si="82"/>
        <v>0</v>
      </c>
      <c r="F1721" s="4">
        <f t="shared" si="83"/>
        <v>36.799865513048097</v>
      </c>
      <c r="H1721" s="4">
        <f t="shared" si="84"/>
        <v>14.526722114997495</v>
      </c>
    </row>
    <row r="1722" spans="1:8" x14ac:dyDescent="0.55000000000000004">
      <c r="A1722" s="2">
        <v>44581</v>
      </c>
      <c r="B1722" s="3">
        <v>27772.93</v>
      </c>
      <c r="C1722" s="1">
        <f>IF(B1722&gt;B1721,1,0)</f>
        <v>1</v>
      </c>
      <c r="D1722" s="1">
        <f>ABS(B1722-B1721)</f>
        <v>305.70000000000073</v>
      </c>
      <c r="E1722" s="1">
        <f t="shared" si="82"/>
        <v>305.70000000000073</v>
      </c>
      <c r="F1722" s="4">
        <f t="shared" si="83"/>
        <v>35.576193369341965</v>
      </c>
      <c r="H1722" s="4">
        <f t="shared" si="84"/>
        <v>37.281263801104899</v>
      </c>
    </row>
    <row r="1723" spans="1:8" x14ac:dyDescent="0.55000000000000004">
      <c r="A1723" s="2">
        <v>44582</v>
      </c>
      <c r="B1723" s="3">
        <v>27522.26</v>
      </c>
      <c r="C1723" s="1">
        <f>IF(B1723&gt;B1722,1,0)</f>
        <v>0</v>
      </c>
      <c r="D1723" s="1">
        <f>ABS(B1723-B1722)</f>
        <v>250.67000000000189</v>
      </c>
      <c r="E1723" s="1">
        <f t="shared" si="82"/>
        <v>0</v>
      </c>
      <c r="F1723" s="4">
        <f t="shared" si="83"/>
        <v>34.889867649113008</v>
      </c>
      <c r="H1723" s="4">
        <f t="shared" si="84"/>
        <v>21.487917000548268</v>
      </c>
    </row>
    <row r="1724" spans="1:8" x14ac:dyDescent="0.55000000000000004">
      <c r="A1724" s="2">
        <v>44585</v>
      </c>
      <c r="B1724" s="3">
        <v>27588.37</v>
      </c>
      <c r="C1724" s="1">
        <f>IF(B1724&gt;B1723,1,0)</f>
        <v>1</v>
      </c>
      <c r="D1724" s="1">
        <f>ABS(B1724-B1723)</f>
        <v>66.110000000000582</v>
      </c>
      <c r="E1724" s="1">
        <f t="shared" si="82"/>
        <v>66.110000000000582</v>
      </c>
      <c r="F1724" s="4">
        <f t="shared" si="83"/>
        <v>36.726013193019632</v>
      </c>
      <c r="H1724" s="4">
        <f t="shared" si="84"/>
        <v>26.322831858407103</v>
      </c>
    </row>
    <row r="1725" spans="1:8" x14ac:dyDescent="0.55000000000000004">
      <c r="A1725" s="2">
        <v>44586</v>
      </c>
      <c r="B1725" s="3">
        <v>27131.34</v>
      </c>
      <c r="C1725" s="1">
        <f>IF(B1725&gt;B1724,1,0)</f>
        <v>0</v>
      </c>
      <c r="D1725" s="1">
        <f>ABS(B1725-B1724)</f>
        <v>457.02999999999884</v>
      </c>
      <c r="E1725" s="1">
        <f t="shared" si="82"/>
        <v>0</v>
      </c>
      <c r="F1725" s="4">
        <f t="shared" si="83"/>
        <v>25.774335048497111</v>
      </c>
      <c r="H1725" s="4">
        <f t="shared" si="84"/>
        <v>34.442478531926582</v>
      </c>
    </row>
    <row r="1726" spans="1:8" x14ac:dyDescent="0.55000000000000004">
      <c r="A1726" s="2">
        <v>44587</v>
      </c>
      <c r="B1726" s="3">
        <v>27011.33</v>
      </c>
      <c r="C1726" s="1">
        <f>IF(B1726&gt;B1725,1,0)</f>
        <v>0</v>
      </c>
      <c r="D1726" s="1">
        <f>ABS(B1726-B1725)</f>
        <v>120.0099999999984</v>
      </c>
      <c r="E1726" s="1">
        <f t="shared" si="82"/>
        <v>0</v>
      </c>
      <c r="F1726" s="4">
        <f t="shared" si="83"/>
        <v>24.604041328083838</v>
      </c>
      <c r="H1726" s="4">
        <f t="shared" si="84"/>
        <v>7.3963437828646272</v>
      </c>
    </row>
    <row r="1727" spans="1:8" x14ac:dyDescent="0.55000000000000004">
      <c r="A1727" s="2">
        <v>44588</v>
      </c>
      <c r="B1727" s="3">
        <v>26170.3</v>
      </c>
      <c r="C1727" s="1">
        <f>IF(B1727&gt;B1726,1,0)</f>
        <v>0</v>
      </c>
      <c r="D1727" s="1">
        <f>ABS(B1727-B1726)</f>
        <v>841.03000000000247</v>
      </c>
      <c r="E1727" s="1">
        <f t="shared" si="82"/>
        <v>0</v>
      </c>
      <c r="F1727" s="4">
        <f t="shared" si="83"/>
        <v>24.621607829996776</v>
      </c>
      <c r="H1727" s="4">
        <f t="shared" si="84"/>
        <v>4.4543114716544201</v>
      </c>
    </row>
    <row r="1728" spans="1:8" x14ac:dyDescent="0.55000000000000004">
      <c r="A1728" s="2">
        <v>44589</v>
      </c>
      <c r="B1728" s="3">
        <v>26717.34</v>
      </c>
      <c r="C1728" s="1">
        <f>IF(B1728&gt;B1727,1,0)</f>
        <v>1</v>
      </c>
      <c r="D1728" s="1">
        <f>ABS(B1728-B1727)</f>
        <v>547.04000000000087</v>
      </c>
      <c r="E1728" s="1">
        <f t="shared" si="82"/>
        <v>547.04000000000087</v>
      </c>
      <c r="F1728" s="4">
        <f t="shared" si="83"/>
        <v>32.745857955703265</v>
      </c>
      <c r="H1728" s="4">
        <f t="shared" si="84"/>
        <v>27.837627410170455</v>
      </c>
    </row>
    <row r="1729" spans="1:8" x14ac:dyDescent="0.55000000000000004">
      <c r="A1729" s="2">
        <v>44592</v>
      </c>
      <c r="B1729" s="3">
        <v>27001.98</v>
      </c>
      <c r="C1729" s="1">
        <f>IF(B1729&gt;B1728,1,0)</f>
        <v>1</v>
      </c>
      <c r="D1729" s="1">
        <f>ABS(B1729-B1728)</f>
        <v>284.63999999999942</v>
      </c>
      <c r="E1729" s="1">
        <f t="shared" si="82"/>
        <v>284.63999999999942</v>
      </c>
      <c r="F1729" s="4">
        <f t="shared" si="83"/>
        <v>38.109665804158759</v>
      </c>
      <c r="H1729" s="4">
        <f t="shared" si="84"/>
        <v>46.392074612878744</v>
      </c>
    </row>
    <row r="1730" spans="1:8" x14ac:dyDescent="0.55000000000000004">
      <c r="A1730" s="2">
        <v>44593</v>
      </c>
      <c r="B1730" s="3">
        <v>27078.48</v>
      </c>
      <c r="C1730" s="1">
        <f>IF(B1730&gt;B1729,1,0)</f>
        <v>1</v>
      </c>
      <c r="D1730" s="1">
        <f>ABS(B1730-B1729)</f>
        <v>76.5</v>
      </c>
      <c r="E1730" s="1">
        <f t="shared" si="82"/>
        <v>76.5</v>
      </c>
      <c r="F1730" s="4">
        <f t="shared" si="83"/>
        <v>31.919093629169872</v>
      </c>
      <c r="H1730" s="4">
        <f t="shared" si="84"/>
        <v>51.919437917688491</v>
      </c>
    </row>
    <row r="1731" spans="1:8" x14ac:dyDescent="0.55000000000000004">
      <c r="A1731" s="2">
        <v>44594</v>
      </c>
      <c r="B1731" s="3">
        <v>27533.599999999999</v>
      </c>
      <c r="C1731" s="1">
        <f>IF(B1731&gt;B1730,1,0)</f>
        <v>1</v>
      </c>
      <c r="D1731" s="1">
        <f>ABS(B1731-B1730)</f>
        <v>455.11999999999898</v>
      </c>
      <c r="E1731" s="1">
        <f t="shared" si="82"/>
        <v>455.11999999999898</v>
      </c>
      <c r="F1731" s="4">
        <f t="shared" si="83"/>
        <v>40.137441863825615</v>
      </c>
      <c r="H1731" s="4">
        <f t="shared" si="84"/>
        <v>100</v>
      </c>
    </row>
    <row r="1732" spans="1:8" x14ac:dyDescent="0.55000000000000004">
      <c r="A1732" s="2">
        <v>44595</v>
      </c>
      <c r="B1732" s="3">
        <v>27241.31</v>
      </c>
      <c r="C1732" s="1">
        <f>IF(B1732&gt;B1731,1,0)</f>
        <v>0</v>
      </c>
      <c r="D1732" s="1">
        <f>ABS(B1732-B1731)</f>
        <v>292.28999999999724</v>
      </c>
      <c r="E1732" s="1">
        <f t="shared" si="82"/>
        <v>0</v>
      </c>
      <c r="F1732" s="4">
        <f t="shared" si="83"/>
        <v>40.74778851010236</v>
      </c>
      <c r="H1732" s="4">
        <f t="shared" si="84"/>
        <v>73.633124351630656</v>
      </c>
    </row>
    <row r="1733" spans="1:8" x14ac:dyDescent="0.55000000000000004">
      <c r="A1733" s="2">
        <v>44596</v>
      </c>
      <c r="B1733" s="3">
        <v>27439.99</v>
      </c>
      <c r="C1733" s="1">
        <f>IF(B1733&gt;B1732,1,0)</f>
        <v>1</v>
      </c>
      <c r="D1733" s="1">
        <f>ABS(B1733-B1732)</f>
        <v>198.68000000000029</v>
      </c>
      <c r="E1733" s="1">
        <f t="shared" si="82"/>
        <v>198.68000000000029</v>
      </c>
      <c r="F1733" s="4">
        <f t="shared" si="83"/>
        <v>40.616368871964745</v>
      </c>
      <c r="H1733" s="4">
        <f t="shared" si="84"/>
        <v>71.416696818862079</v>
      </c>
    </row>
    <row r="1734" spans="1:8" x14ac:dyDescent="0.55000000000000004">
      <c r="A1734" s="2">
        <v>44599</v>
      </c>
      <c r="B1734" s="3">
        <v>27248.87</v>
      </c>
      <c r="C1734" s="1">
        <f>IF(B1734&gt;B1733,1,0)</f>
        <v>0</v>
      </c>
      <c r="D1734" s="1">
        <f>ABS(B1734-B1733)</f>
        <v>191.12000000000262</v>
      </c>
      <c r="E1734" s="1">
        <f t="shared" si="82"/>
        <v>0</v>
      </c>
      <c r="F1734" s="4">
        <f t="shared" si="83"/>
        <v>39.65967727380864</v>
      </c>
      <c r="H1734" s="4">
        <f t="shared" si="84"/>
        <v>57.491580271014129</v>
      </c>
    </row>
    <row r="1735" spans="1:8" x14ac:dyDescent="0.55000000000000004">
      <c r="A1735" s="2">
        <v>44600</v>
      </c>
      <c r="B1735" s="3">
        <v>27284.52</v>
      </c>
      <c r="C1735" s="1">
        <f>IF(B1735&gt;B1734,1,0)</f>
        <v>1</v>
      </c>
      <c r="D1735" s="1">
        <f>ABS(B1735-B1734)</f>
        <v>35.650000000001455</v>
      </c>
      <c r="E1735" s="1">
        <f t="shared" si="82"/>
        <v>35.650000000001455</v>
      </c>
      <c r="F1735" s="4">
        <f t="shared" si="83"/>
        <v>47.783501027516088</v>
      </c>
      <c r="H1735" s="4">
        <f t="shared" si="84"/>
        <v>32.648312759495255</v>
      </c>
    </row>
    <row r="1736" spans="1:8" x14ac:dyDescent="0.55000000000000004">
      <c r="A1736" s="2">
        <v>44601</v>
      </c>
      <c r="B1736" s="3">
        <v>27579.87</v>
      </c>
      <c r="C1736" s="1">
        <f>IF(B1736&gt;B1735,1,0)</f>
        <v>1</v>
      </c>
      <c r="D1736" s="1">
        <f>ABS(B1736-B1735)</f>
        <v>295.34999999999854</v>
      </c>
      <c r="E1736" s="1">
        <f t="shared" si="82"/>
        <v>295.34999999999854</v>
      </c>
      <c r="F1736" s="4">
        <f t="shared" si="83"/>
        <v>47.652046584485447</v>
      </c>
      <c r="H1736" s="4">
        <f t="shared" si="84"/>
        <v>73.48501664816844</v>
      </c>
    </row>
    <row r="1737" spans="1:8" x14ac:dyDescent="0.55000000000000004">
      <c r="A1737" s="2">
        <v>44602</v>
      </c>
      <c r="B1737" s="3">
        <v>27696.080000000002</v>
      </c>
      <c r="C1737" s="1">
        <f>IF(B1737&gt;B1736,1,0)</f>
        <v>1</v>
      </c>
      <c r="D1737" s="1">
        <f>ABS(B1737-B1736)</f>
        <v>116.21000000000276</v>
      </c>
      <c r="E1737" s="1">
        <f t="shared" si="82"/>
        <v>116.21000000000276</v>
      </c>
      <c r="F1737" s="4">
        <f t="shared" si="83"/>
        <v>52.185436458642464</v>
      </c>
      <c r="H1737" s="4">
        <f t="shared" si="84"/>
        <v>70.059373678191378</v>
      </c>
    </row>
    <row r="1738" spans="1:8" x14ac:dyDescent="0.55000000000000004">
      <c r="A1738" s="2">
        <v>44606</v>
      </c>
      <c r="B1738" s="3">
        <v>27079.59</v>
      </c>
      <c r="C1738" s="1">
        <f>IF(B1738&gt;B1737,1,0)</f>
        <v>0</v>
      </c>
      <c r="D1738" s="1">
        <f>ABS(B1738-B1737)</f>
        <v>616.4900000000016</v>
      </c>
      <c r="E1738" s="1">
        <f t="shared" si="82"/>
        <v>0</v>
      </c>
      <c r="F1738" s="4">
        <f t="shared" si="83"/>
        <v>44.380803859373223</v>
      </c>
      <c r="H1738" s="4">
        <f t="shared" si="84"/>
        <v>42.042869230046151</v>
      </c>
    </row>
    <row r="1739" spans="1:8" x14ac:dyDescent="0.55000000000000004">
      <c r="A1739" s="2">
        <v>44607</v>
      </c>
      <c r="B1739" s="3">
        <v>26865.19</v>
      </c>
      <c r="C1739" s="1">
        <f>IF(B1739&gt;B1738,1,0)</f>
        <v>0</v>
      </c>
      <c r="D1739" s="1">
        <f>ABS(B1739-B1738)</f>
        <v>214.40000000000146</v>
      </c>
      <c r="E1739" s="1">
        <f t="shared" si="82"/>
        <v>0</v>
      </c>
      <c r="F1739" s="4">
        <f t="shared" si="83"/>
        <v>46.894058391468832</v>
      </c>
      <c r="H1739" s="4">
        <f t="shared" si="84"/>
        <v>33.124874240412076</v>
      </c>
    </row>
    <row r="1740" spans="1:8" x14ac:dyDescent="0.55000000000000004">
      <c r="A1740" s="2">
        <v>44608</v>
      </c>
      <c r="B1740" s="3">
        <v>27460.400000000001</v>
      </c>
      <c r="C1740" s="1">
        <f>IF(B1740&gt;B1739,1,0)</f>
        <v>1</v>
      </c>
      <c r="D1740" s="1">
        <f>ABS(B1740-B1739)</f>
        <v>595.21000000000276</v>
      </c>
      <c r="E1740" s="1">
        <f t="shared" si="82"/>
        <v>595.21000000000276</v>
      </c>
      <c r="F1740" s="4">
        <f t="shared" si="83"/>
        <v>54.717389431753475</v>
      </c>
      <c r="H1740" s="4">
        <f t="shared" si="84"/>
        <v>46.126913525815276</v>
      </c>
    </row>
    <row r="1741" spans="1:8" x14ac:dyDescent="0.55000000000000004">
      <c r="A1741" s="2">
        <v>44609</v>
      </c>
      <c r="B1741" s="3">
        <v>27232.87</v>
      </c>
      <c r="C1741" s="1">
        <f>IF(B1741&gt;B1740,1,0)</f>
        <v>0</v>
      </c>
      <c r="D1741" s="1">
        <f>ABS(B1741-B1740)</f>
        <v>227.53000000000247</v>
      </c>
      <c r="E1741" s="1">
        <f t="shared" si="82"/>
        <v>0</v>
      </c>
      <c r="F1741" s="4">
        <f t="shared" si="83"/>
        <v>62.8136885797459</v>
      </c>
      <c r="H1741" s="4">
        <f t="shared" si="84"/>
        <v>35.994146211667648</v>
      </c>
    </row>
    <row r="1742" spans="1:8" x14ac:dyDescent="0.55000000000000004">
      <c r="A1742" s="2">
        <v>44610</v>
      </c>
      <c r="B1742" s="3">
        <v>27122.07</v>
      </c>
      <c r="C1742" s="1">
        <f>IF(B1742&gt;B1741,1,0)</f>
        <v>0</v>
      </c>
      <c r="D1742" s="1">
        <f>ABS(B1742-B1741)</f>
        <v>110.79999999999927</v>
      </c>
      <c r="E1742" s="1">
        <f t="shared" si="82"/>
        <v>0</v>
      </c>
      <c r="F1742" s="4">
        <f t="shared" si="83"/>
        <v>55.454596912660122</v>
      </c>
      <c r="H1742" s="4">
        <f t="shared" si="84"/>
        <v>51.850270920082899</v>
      </c>
    </row>
    <row r="1743" spans="1:8" x14ac:dyDescent="0.55000000000000004">
      <c r="A1743" s="2">
        <v>44613</v>
      </c>
      <c r="B1743" s="3">
        <v>26910.87</v>
      </c>
      <c r="C1743" s="1">
        <f>IF(B1743&gt;B1742,1,0)</f>
        <v>0</v>
      </c>
      <c r="D1743" s="1">
        <f>ABS(B1743-B1742)</f>
        <v>211.20000000000073</v>
      </c>
      <c r="E1743" s="1">
        <f t="shared" si="82"/>
        <v>0</v>
      </c>
      <c r="F1743" s="4">
        <f t="shared" si="83"/>
        <v>48.74730170078783</v>
      </c>
      <c r="H1743" s="4">
        <f t="shared" si="84"/>
        <v>51.995212886769046</v>
      </c>
    </row>
    <row r="1744" spans="1:8" x14ac:dyDescent="0.55000000000000004">
      <c r="A1744" s="2">
        <v>44614</v>
      </c>
      <c r="B1744" s="3">
        <v>26449.61</v>
      </c>
      <c r="C1744" s="1">
        <f>IF(B1744&gt;B1743,1,0)</f>
        <v>0</v>
      </c>
      <c r="D1744" s="1">
        <f>ABS(B1744-B1743)</f>
        <v>461.2599999999984</v>
      </c>
      <c r="E1744" s="1">
        <f t="shared" si="82"/>
        <v>0</v>
      </c>
      <c r="F1744" s="4">
        <f t="shared" si="83"/>
        <v>42.180781884510296</v>
      </c>
      <c r="H1744" s="4">
        <f t="shared" si="84"/>
        <v>0</v>
      </c>
    </row>
    <row r="1745" spans="1:8" x14ac:dyDescent="0.55000000000000004">
      <c r="A1745" s="2">
        <v>44616</v>
      </c>
      <c r="B1745" s="3">
        <v>25970.82</v>
      </c>
      <c r="C1745" s="1">
        <f>IF(B1745&gt;B1744,1,0)</f>
        <v>0</v>
      </c>
      <c r="D1745" s="1">
        <f>ABS(B1745-B1744)</f>
        <v>478.79000000000087</v>
      </c>
      <c r="E1745" s="1">
        <f t="shared" ref="E1745:E1808" si="85">C1745*D1745</f>
        <v>0</v>
      </c>
      <c r="F1745" s="4">
        <f t="shared" ref="F1745:F1808" si="86">SUM(E1732:E1745)/SUM(D1732:D1745)*100</f>
        <v>30.682475562301981</v>
      </c>
      <c r="H1745" s="4">
        <f t="shared" ref="H1745:H1808" si="87">SUM(E1742:E1745)/SUM(D1742:D1745)*100</f>
        <v>0</v>
      </c>
    </row>
    <row r="1746" spans="1:8" x14ac:dyDescent="0.55000000000000004">
      <c r="A1746" s="2">
        <v>44617</v>
      </c>
      <c r="B1746" s="3">
        <v>26476.5</v>
      </c>
      <c r="C1746" s="1">
        <f>IF(B1746&gt;B1745,1,0)</f>
        <v>1</v>
      </c>
      <c r="D1746" s="1">
        <f>ABS(B1746-B1745)</f>
        <v>505.68000000000029</v>
      </c>
      <c r="E1746" s="1">
        <f t="shared" si="85"/>
        <v>505.68000000000029</v>
      </c>
      <c r="F1746" s="4">
        <f t="shared" si="86"/>
        <v>41.019920767805537</v>
      </c>
      <c r="H1746" s="4">
        <f t="shared" si="87"/>
        <v>30.519092538610575</v>
      </c>
    </row>
    <row r="1747" spans="1:8" x14ac:dyDescent="0.55000000000000004">
      <c r="A1747" s="2">
        <v>44620</v>
      </c>
      <c r="B1747" s="3">
        <v>26526.82</v>
      </c>
      <c r="C1747" s="1">
        <f>IF(B1747&gt;B1746,1,0)</f>
        <v>1</v>
      </c>
      <c r="D1747" s="1">
        <f>ABS(B1747-B1746)</f>
        <v>50.319999999999709</v>
      </c>
      <c r="E1747" s="1">
        <f t="shared" si="85"/>
        <v>50.319999999999709</v>
      </c>
      <c r="F1747" s="4">
        <f t="shared" si="86"/>
        <v>38.890902941842</v>
      </c>
      <c r="H1747" s="4">
        <f t="shared" si="87"/>
        <v>37.164533270946841</v>
      </c>
    </row>
    <row r="1748" spans="1:8" x14ac:dyDescent="0.55000000000000004">
      <c r="A1748" s="2">
        <v>44621</v>
      </c>
      <c r="B1748" s="3">
        <v>26844.720000000001</v>
      </c>
      <c r="C1748" s="1">
        <f>IF(B1748&gt;B1747,1,0)</f>
        <v>1</v>
      </c>
      <c r="D1748" s="1">
        <f>ABS(B1748-B1747)</f>
        <v>317.90000000000146</v>
      </c>
      <c r="E1748" s="1">
        <f t="shared" si="85"/>
        <v>317.90000000000146</v>
      </c>
      <c r="F1748" s="4">
        <f t="shared" si="86"/>
        <v>45.230469293970238</v>
      </c>
      <c r="H1748" s="4">
        <f t="shared" si="87"/>
        <v>64.604602680584605</v>
      </c>
    </row>
    <row r="1749" spans="1:8" x14ac:dyDescent="0.55000000000000004">
      <c r="A1749" s="2">
        <v>44622</v>
      </c>
      <c r="B1749" s="3">
        <v>26393.03</v>
      </c>
      <c r="C1749" s="1">
        <f>IF(B1749&gt;B1748,1,0)</f>
        <v>0</v>
      </c>
      <c r="D1749" s="1">
        <f>ABS(B1749-B1748)</f>
        <v>451.69000000000233</v>
      </c>
      <c r="E1749" s="1">
        <f t="shared" si="85"/>
        <v>0</v>
      </c>
      <c r="F1749" s="4">
        <f t="shared" si="86"/>
        <v>40.419916480937417</v>
      </c>
      <c r="H1749" s="4">
        <f t="shared" si="87"/>
        <v>65.925361537126776</v>
      </c>
    </row>
    <row r="1750" spans="1:8" x14ac:dyDescent="0.55000000000000004">
      <c r="A1750" s="2">
        <v>44623</v>
      </c>
      <c r="B1750" s="3">
        <v>26577.27</v>
      </c>
      <c r="C1750" s="1">
        <f>IF(B1750&gt;B1749,1,0)</f>
        <v>1</v>
      </c>
      <c r="D1750" s="1">
        <f>ABS(B1750-B1749)</f>
        <v>184.2400000000016</v>
      </c>
      <c r="E1750" s="1">
        <f t="shared" si="85"/>
        <v>184.2400000000016</v>
      </c>
      <c r="F1750" s="4">
        <f t="shared" si="86"/>
        <v>38.962331451520619</v>
      </c>
      <c r="H1750" s="4">
        <f t="shared" si="87"/>
        <v>55.017676641935964</v>
      </c>
    </row>
    <row r="1751" spans="1:8" x14ac:dyDescent="0.55000000000000004">
      <c r="A1751" s="2">
        <v>44624</v>
      </c>
      <c r="B1751" s="3">
        <v>25985.47</v>
      </c>
      <c r="C1751" s="1">
        <f>IF(B1751&gt;B1750,1,0)</f>
        <v>0</v>
      </c>
      <c r="D1751" s="1">
        <f>ABS(B1751-B1750)</f>
        <v>591.79999999999927</v>
      </c>
      <c r="E1751" s="1">
        <f t="shared" si="85"/>
        <v>0</v>
      </c>
      <c r="F1751" s="4">
        <f t="shared" si="86"/>
        <v>32.95291700134139</v>
      </c>
      <c r="H1751" s="4">
        <f t="shared" si="87"/>
        <v>32.487723452572837</v>
      </c>
    </row>
    <row r="1752" spans="1:8" x14ac:dyDescent="0.55000000000000004">
      <c r="A1752" s="2">
        <v>44627</v>
      </c>
      <c r="B1752" s="3">
        <v>25221.41</v>
      </c>
      <c r="C1752" s="1">
        <f>IF(B1752&gt;B1751,1,0)</f>
        <v>0</v>
      </c>
      <c r="D1752" s="1">
        <f>ABS(B1752-B1751)</f>
        <v>764.06000000000131</v>
      </c>
      <c r="E1752" s="1">
        <f t="shared" si="85"/>
        <v>0</v>
      </c>
      <c r="F1752" s="4">
        <f t="shared" si="86"/>
        <v>32.011392326636859</v>
      </c>
      <c r="H1752" s="4">
        <f t="shared" si="87"/>
        <v>9.2499711314948456</v>
      </c>
    </row>
    <row r="1753" spans="1:8" x14ac:dyDescent="0.55000000000000004">
      <c r="A1753" s="2">
        <v>44628</v>
      </c>
      <c r="B1753" s="3">
        <v>24790.95</v>
      </c>
      <c r="C1753" s="1">
        <f>IF(B1753&gt;B1752,1,0)</f>
        <v>0</v>
      </c>
      <c r="D1753" s="1">
        <f>ABS(B1753-B1752)</f>
        <v>430.45999999999913</v>
      </c>
      <c r="E1753" s="1">
        <f t="shared" si="85"/>
        <v>0</v>
      </c>
      <c r="F1753" s="4">
        <f t="shared" si="86"/>
        <v>30.726044148420218</v>
      </c>
      <c r="H1753" s="4">
        <f t="shared" si="87"/>
        <v>9.3496265021111498</v>
      </c>
    </row>
    <row r="1754" spans="1:8" x14ac:dyDescent="0.55000000000000004">
      <c r="A1754" s="2">
        <v>44629</v>
      </c>
      <c r="B1754" s="3">
        <v>24717.53</v>
      </c>
      <c r="C1754" s="1">
        <f>IF(B1754&gt;B1753,1,0)</f>
        <v>0</v>
      </c>
      <c r="D1754" s="1">
        <f>ABS(B1754-B1753)</f>
        <v>73.420000000001892</v>
      </c>
      <c r="E1754" s="1">
        <f t="shared" si="85"/>
        <v>0</v>
      </c>
      <c r="F1754" s="4">
        <f t="shared" si="86"/>
        <v>21.776236584587863</v>
      </c>
      <c r="H1754" s="4">
        <f t="shared" si="87"/>
        <v>0</v>
      </c>
    </row>
    <row r="1755" spans="1:8" x14ac:dyDescent="0.55000000000000004">
      <c r="A1755" s="2">
        <v>44630</v>
      </c>
      <c r="B1755" s="3">
        <v>25690.400000000001</v>
      </c>
      <c r="C1755" s="1">
        <f>IF(B1755&gt;B1754,1,0)</f>
        <v>1</v>
      </c>
      <c r="D1755" s="1">
        <f>ABS(B1755-B1754)</f>
        <v>972.87000000000262</v>
      </c>
      <c r="E1755" s="1">
        <f t="shared" si="85"/>
        <v>972.87000000000262</v>
      </c>
      <c r="F1755" s="4">
        <f t="shared" si="86"/>
        <v>36.238979817967426</v>
      </c>
      <c r="H1755" s="4">
        <f t="shared" si="87"/>
        <v>43.415996893980321</v>
      </c>
    </row>
    <row r="1756" spans="1:8" x14ac:dyDescent="0.55000000000000004">
      <c r="A1756" s="2">
        <v>44631</v>
      </c>
      <c r="B1756" s="3">
        <v>25162.78</v>
      </c>
      <c r="C1756" s="1">
        <f>IF(B1756&gt;B1755,1,0)</f>
        <v>0</v>
      </c>
      <c r="D1756" s="1">
        <f>ABS(B1756-B1755)</f>
        <v>527.62000000000262</v>
      </c>
      <c r="E1756" s="1">
        <f t="shared" si="85"/>
        <v>0</v>
      </c>
      <c r="F1756" s="4">
        <f t="shared" si="86"/>
        <v>33.730367644250201</v>
      </c>
      <c r="H1756" s="4">
        <f t="shared" si="87"/>
        <v>48.537445681186583</v>
      </c>
    </row>
    <row r="1757" spans="1:8" x14ac:dyDescent="0.55000000000000004">
      <c r="A1757" s="2">
        <v>44634</v>
      </c>
      <c r="B1757" s="3">
        <v>25307.85</v>
      </c>
      <c r="C1757" s="1">
        <f>IF(B1757&gt;B1756,1,0)</f>
        <v>1</v>
      </c>
      <c r="D1757" s="1">
        <f>ABS(B1757-B1756)</f>
        <v>145.06999999999971</v>
      </c>
      <c r="E1757" s="1">
        <f t="shared" si="85"/>
        <v>145.06999999999971</v>
      </c>
      <c r="F1757" s="4">
        <f t="shared" si="86"/>
        <v>36.540960978509482</v>
      </c>
      <c r="H1757" s="4">
        <f t="shared" si="87"/>
        <v>65.035078942163253</v>
      </c>
    </row>
    <row r="1758" spans="1:8" x14ac:dyDescent="0.55000000000000004">
      <c r="A1758" s="2">
        <v>44635</v>
      </c>
      <c r="B1758" s="3">
        <v>25346.48</v>
      </c>
      <c r="C1758" s="1">
        <f>IF(B1758&gt;B1757,1,0)</f>
        <v>1</v>
      </c>
      <c r="D1758" s="1">
        <f>ABS(B1758-B1757)</f>
        <v>38.630000000001019</v>
      </c>
      <c r="E1758" s="1">
        <f t="shared" si="85"/>
        <v>38.630000000001019</v>
      </c>
      <c r="F1758" s="4">
        <f t="shared" si="86"/>
        <v>40.030546493027643</v>
      </c>
      <c r="H1758" s="4">
        <f t="shared" si="87"/>
        <v>68.672180692202147</v>
      </c>
    </row>
    <row r="1759" spans="1:8" x14ac:dyDescent="0.55000000000000004">
      <c r="A1759" s="2">
        <v>44636</v>
      </c>
      <c r="B1759" s="3">
        <v>25762.01</v>
      </c>
      <c r="C1759" s="1">
        <f>IF(B1759&gt;B1758,1,0)</f>
        <v>1</v>
      </c>
      <c r="D1759" s="1">
        <f>ABS(B1759-B1758)</f>
        <v>415.52999999999884</v>
      </c>
      <c r="E1759" s="1">
        <f t="shared" si="85"/>
        <v>415.52999999999884</v>
      </c>
      <c r="F1759" s="4">
        <f t="shared" si="86"/>
        <v>48.091068493351045</v>
      </c>
      <c r="H1759" s="4">
        <f t="shared" si="87"/>
        <v>53.177441540577576</v>
      </c>
    </row>
    <row r="1760" spans="1:8" x14ac:dyDescent="0.55000000000000004">
      <c r="A1760" s="2">
        <v>44637</v>
      </c>
      <c r="B1760" s="3">
        <v>26652.89</v>
      </c>
      <c r="C1760" s="1">
        <f>IF(B1760&gt;B1759,1,0)</f>
        <v>1</v>
      </c>
      <c r="D1760" s="1">
        <f>ABS(B1760-B1759)</f>
        <v>890.88000000000102</v>
      </c>
      <c r="E1760" s="1">
        <f t="shared" si="85"/>
        <v>890.88000000000102</v>
      </c>
      <c r="F1760" s="4">
        <f t="shared" si="86"/>
        <v>51.506450604578703</v>
      </c>
      <c r="H1760" s="4">
        <f t="shared" si="87"/>
        <v>100</v>
      </c>
    </row>
    <row r="1761" spans="1:8" x14ac:dyDescent="0.55000000000000004">
      <c r="A1761" s="2">
        <v>44638</v>
      </c>
      <c r="B1761" s="3">
        <v>26827.43</v>
      </c>
      <c r="C1761" s="1">
        <f>IF(B1761&gt;B1760,1,0)</f>
        <v>1</v>
      </c>
      <c r="D1761" s="1">
        <f>ABS(B1761-B1760)</f>
        <v>174.54000000000087</v>
      </c>
      <c r="E1761" s="1">
        <f t="shared" si="85"/>
        <v>174.54000000000087</v>
      </c>
      <c r="F1761" s="4">
        <f t="shared" si="86"/>
        <v>52.514003857019318</v>
      </c>
      <c r="H1761" s="4">
        <f t="shared" si="87"/>
        <v>100</v>
      </c>
    </row>
    <row r="1762" spans="1:8" x14ac:dyDescent="0.55000000000000004">
      <c r="A1762" s="2">
        <v>44642</v>
      </c>
      <c r="B1762" s="3">
        <v>27224.11</v>
      </c>
      <c r="C1762" s="1">
        <f>IF(B1762&gt;B1761,1,0)</f>
        <v>1</v>
      </c>
      <c r="D1762" s="1">
        <f>ABS(B1762-B1761)</f>
        <v>396.68000000000029</v>
      </c>
      <c r="E1762" s="1">
        <f t="shared" si="85"/>
        <v>396.68000000000029</v>
      </c>
      <c r="F1762" s="4">
        <f t="shared" si="86"/>
        <v>53.131577600623345</v>
      </c>
      <c r="H1762" s="4">
        <f t="shared" si="87"/>
        <v>100</v>
      </c>
    </row>
    <row r="1763" spans="1:8" x14ac:dyDescent="0.55000000000000004">
      <c r="A1763" s="2">
        <v>44643</v>
      </c>
      <c r="B1763" s="3">
        <v>28040.16</v>
      </c>
      <c r="C1763" s="1">
        <f>IF(B1763&gt;B1762,1,0)</f>
        <v>1</v>
      </c>
      <c r="D1763" s="1">
        <f>ABS(B1763-B1762)</f>
        <v>816.04999999999927</v>
      </c>
      <c r="E1763" s="1">
        <f t="shared" si="85"/>
        <v>816.04999999999927</v>
      </c>
      <c r="F1763" s="4">
        <f t="shared" si="86"/>
        <v>62.824419754432128</v>
      </c>
      <c r="H1763" s="4">
        <f t="shared" si="87"/>
        <v>100</v>
      </c>
    </row>
    <row r="1764" spans="1:8" x14ac:dyDescent="0.55000000000000004">
      <c r="A1764" s="2">
        <v>44644</v>
      </c>
      <c r="B1764" s="3">
        <v>28110.39</v>
      </c>
      <c r="C1764" s="1">
        <f>IF(B1764&gt;B1763,1,0)</f>
        <v>1</v>
      </c>
      <c r="D1764" s="1">
        <f>ABS(B1764-B1763)</f>
        <v>70.229999999999563</v>
      </c>
      <c r="E1764" s="1">
        <f t="shared" si="85"/>
        <v>70.229999999999563</v>
      </c>
      <c r="F1764" s="4">
        <f t="shared" si="86"/>
        <v>62.152495941558414</v>
      </c>
      <c r="H1764" s="4">
        <f t="shared" si="87"/>
        <v>100</v>
      </c>
    </row>
    <row r="1765" spans="1:8" x14ac:dyDescent="0.55000000000000004">
      <c r="A1765" s="2">
        <v>44645</v>
      </c>
      <c r="B1765" s="3">
        <v>28149.84</v>
      </c>
      <c r="C1765" s="1">
        <f>IF(B1765&gt;B1764,1,0)</f>
        <v>1</v>
      </c>
      <c r="D1765" s="1">
        <f>ABS(B1765-B1764)</f>
        <v>39.450000000000728</v>
      </c>
      <c r="E1765" s="1">
        <f t="shared" si="85"/>
        <v>39.450000000000728</v>
      </c>
      <c r="F1765" s="4">
        <f t="shared" si="86"/>
        <v>68.802656246470733</v>
      </c>
      <c r="H1765" s="4">
        <f t="shared" si="87"/>
        <v>100</v>
      </c>
    </row>
    <row r="1766" spans="1:8" x14ac:dyDescent="0.55000000000000004">
      <c r="A1766" s="2">
        <v>44648</v>
      </c>
      <c r="B1766" s="3">
        <v>27943.89</v>
      </c>
      <c r="C1766" s="1">
        <f>IF(B1766&gt;B1765,1,0)</f>
        <v>0</v>
      </c>
      <c r="D1766" s="1">
        <f>ABS(B1766-B1765)</f>
        <v>205.95000000000073</v>
      </c>
      <c r="E1766" s="1">
        <f t="shared" si="85"/>
        <v>0</v>
      </c>
      <c r="F1766" s="4">
        <f t="shared" si="86"/>
        <v>76.190888486121807</v>
      </c>
      <c r="H1766" s="4">
        <f t="shared" si="87"/>
        <v>81.801392619821797</v>
      </c>
    </row>
    <row r="1767" spans="1:8" x14ac:dyDescent="0.55000000000000004">
      <c r="A1767" s="2">
        <v>44649</v>
      </c>
      <c r="B1767" s="3">
        <v>28252.42</v>
      </c>
      <c r="C1767" s="1">
        <f>IF(B1767&gt;B1766,1,0)</f>
        <v>1</v>
      </c>
      <c r="D1767" s="1">
        <f>ABS(B1767-B1766)</f>
        <v>308.52999999999884</v>
      </c>
      <c r="E1767" s="1">
        <f t="shared" si="85"/>
        <v>308.52999999999884</v>
      </c>
      <c r="F1767" s="4">
        <f t="shared" si="86"/>
        <v>84.100129052596245</v>
      </c>
      <c r="H1767" s="4">
        <f t="shared" si="87"/>
        <v>67.003652909510265</v>
      </c>
    </row>
    <row r="1768" spans="1:8" x14ac:dyDescent="0.55000000000000004">
      <c r="A1768" s="2">
        <v>44650</v>
      </c>
      <c r="B1768" s="3">
        <v>28027.25</v>
      </c>
      <c r="C1768" s="1">
        <f>IF(B1768&gt;B1767,1,0)</f>
        <v>0</v>
      </c>
      <c r="D1768" s="1">
        <f>ABS(B1768-B1767)</f>
        <v>225.16999999999825</v>
      </c>
      <c r="E1768" s="1">
        <f t="shared" si="85"/>
        <v>0</v>
      </c>
      <c r="F1768" s="4">
        <f t="shared" si="86"/>
        <v>81.658631772268123</v>
      </c>
      <c r="H1768" s="4">
        <f t="shared" si="87"/>
        <v>44.664356308561189</v>
      </c>
    </row>
    <row r="1769" spans="1:8" x14ac:dyDescent="0.55000000000000004">
      <c r="A1769" s="2">
        <v>44651</v>
      </c>
      <c r="B1769" s="3">
        <v>27821.43</v>
      </c>
      <c r="C1769" s="1">
        <f>IF(B1769&gt;B1768,1,0)</f>
        <v>0</v>
      </c>
      <c r="D1769" s="1">
        <f>ABS(B1769-B1768)</f>
        <v>205.81999999999971</v>
      </c>
      <c r="E1769" s="1">
        <f t="shared" si="85"/>
        <v>0</v>
      </c>
      <c r="F1769" s="4">
        <f t="shared" si="86"/>
        <v>73.889667387868101</v>
      </c>
      <c r="H1769" s="4">
        <f t="shared" si="87"/>
        <v>32.632447354225903</v>
      </c>
    </row>
    <row r="1770" spans="1:8" x14ac:dyDescent="0.55000000000000004">
      <c r="A1770" s="2">
        <v>44652</v>
      </c>
      <c r="B1770" s="3">
        <v>27665.98</v>
      </c>
      <c r="C1770" s="1">
        <f>IF(B1770&gt;B1769,1,0)</f>
        <v>0</v>
      </c>
      <c r="D1770" s="1">
        <f>ABS(B1770-B1769)</f>
        <v>155.45000000000073</v>
      </c>
      <c r="E1770" s="1">
        <f t="shared" si="85"/>
        <v>0</v>
      </c>
      <c r="F1770" s="4">
        <f t="shared" si="86"/>
        <v>80.616588143777619</v>
      </c>
      <c r="H1770" s="4">
        <f t="shared" si="87"/>
        <v>34.473781244064014</v>
      </c>
    </row>
    <row r="1771" spans="1:8" x14ac:dyDescent="0.55000000000000004">
      <c r="A1771" s="2">
        <v>44655</v>
      </c>
      <c r="B1771" s="3">
        <v>27736.47</v>
      </c>
      <c r="C1771" s="1">
        <f>IF(B1771&gt;B1770,1,0)</f>
        <v>1</v>
      </c>
      <c r="D1771" s="1">
        <f>ABS(B1771-B1770)</f>
        <v>70.490000000001601</v>
      </c>
      <c r="E1771" s="1">
        <f t="shared" si="85"/>
        <v>70.490000000001601</v>
      </c>
      <c r="F1771" s="4">
        <f t="shared" si="86"/>
        <v>80.256391089849032</v>
      </c>
      <c r="H1771" s="4">
        <f t="shared" si="87"/>
        <v>10.730214786963842</v>
      </c>
    </row>
    <row r="1772" spans="1:8" x14ac:dyDescent="0.55000000000000004">
      <c r="A1772" s="2">
        <v>44656</v>
      </c>
      <c r="B1772" s="3">
        <v>27787.98</v>
      </c>
      <c r="C1772" s="1">
        <f>IF(B1772&gt;B1771,1,0)</f>
        <v>1</v>
      </c>
      <c r="D1772" s="1">
        <f>ABS(B1772-B1771)</f>
        <v>51.509999999998399</v>
      </c>
      <c r="E1772" s="1">
        <f t="shared" si="85"/>
        <v>51.509999999998399</v>
      </c>
      <c r="F1772" s="4">
        <f t="shared" si="86"/>
        <v>80.319550552867668</v>
      </c>
      <c r="H1772" s="4">
        <f t="shared" si="87"/>
        <v>25.244687234879031</v>
      </c>
    </row>
    <row r="1773" spans="1:8" x14ac:dyDescent="0.55000000000000004">
      <c r="A1773" s="2">
        <v>44657</v>
      </c>
      <c r="B1773" s="3">
        <v>27350.3</v>
      </c>
      <c r="C1773" s="1">
        <f>IF(B1773&gt;B1772,1,0)</f>
        <v>0</v>
      </c>
      <c r="D1773" s="1">
        <f>ABS(B1773-B1772)</f>
        <v>437.68000000000029</v>
      </c>
      <c r="E1773" s="1">
        <f t="shared" si="85"/>
        <v>0</v>
      </c>
      <c r="F1773" s="4">
        <f t="shared" si="86"/>
        <v>69.616122793280368</v>
      </c>
      <c r="H1773" s="4">
        <f t="shared" si="87"/>
        <v>17.059835274705275</v>
      </c>
    </row>
    <row r="1774" spans="1:8" x14ac:dyDescent="0.55000000000000004">
      <c r="A1774" s="2">
        <v>44658</v>
      </c>
      <c r="B1774" s="3">
        <v>26888.57</v>
      </c>
      <c r="C1774" s="1">
        <f>IF(B1774&gt;B1773,1,0)</f>
        <v>0</v>
      </c>
      <c r="D1774" s="1">
        <f>ABS(B1774-B1773)</f>
        <v>461.72999999999956</v>
      </c>
      <c r="E1774" s="1">
        <f t="shared" si="85"/>
        <v>0</v>
      </c>
      <c r="F1774" s="4">
        <f t="shared" si="86"/>
        <v>53.255896200349248</v>
      </c>
      <c r="H1774" s="4">
        <f t="shared" si="87"/>
        <v>11.944273112657994</v>
      </c>
    </row>
    <row r="1775" spans="1:8" x14ac:dyDescent="0.55000000000000004">
      <c r="A1775" s="2">
        <v>44659</v>
      </c>
      <c r="B1775" s="3">
        <v>26985.8</v>
      </c>
      <c r="C1775" s="1">
        <f>IF(B1775&gt;B1774,1,0)</f>
        <v>1</v>
      </c>
      <c r="D1775" s="1">
        <f>ABS(B1775-B1774)</f>
        <v>97.229999999999563</v>
      </c>
      <c r="E1775" s="1">
        <f t="shared" si="85"/>
        <v>97.229999999999563</v>
      </c>
      <c r="F1775" s="4">
        <f t="shared" si="86"/>
        <v>52.235620290403354</v>
      </c>
      <c r="H1775" s="4">
        <f t="shared" si="87"/>
        <v>14.190716977531679</v>
      </c>
    </row>
    <row r="1776" spans="1:8" x14ac:dyDescent="0.55000000000000004">
      <c r="A1776" s="2">
        <v>44662</v>
      </c>
      <c r="B1776" s="3">
        <v>26821.52</v>
      </c>
      <c r="C1776" s="1">
        <f>IF(B1776&gt;B1775,1,0)</f>
        <v>0</v>
      </c>
      <c r="D1776" s="1">
        <f>ABS(B1776-B1775)</f>
        <v>164.27999999999884</v>
      </c>
      <c r="E1776" s="1">
        <f t="shared" si="85"/>
        <v>0</v>
      </c>
      <c r="F1776" s="4">
        <f t="shared" si="86"/>
        <v>43.91778992437083</v>
      </c>
      <c r="H1776" s="4">
        <f t="shared" si="87"/>
        <v>8.3752541088102284</v>
      </c>
    </row>
    <row r="1777" spans="1:8" x14ac:dyDescent="0.55000000000000004">
      <c r="A1777" s="2">
        <v>44663</v>
      </c>
      <c r="B1777" s="3">
        <v>26334.98</v>
      </c>
      <c r="C1777" s="1">
        <f>IF(B1777&gt;B1776,1,0)</f>
        <v>0</v>
      </c>
      <c r="D1777" s="1">
        <f>ABS(B1777-B1776)</f>
        <v>486.54000000000087</v>
      </c>
      <c r="E1777" s="1">
        <f t="shared" si="85"/>
        <v>0</v>
      </c>
      <c r="F1777" s="4">
        <f t="shared" si="86"/>
        <v>21.390173352214358</v>
      </c>
      <c r="H1777" s="4">
        <f t="shared" si="87"/>
        <v>8.0369984625303488</v>
      </c>
    </row>
    <row r="1778" spans="1:8" x14ac:dyDescent="0.55000000000000004">
      <c r="A1778" s="2">
        <v>44664</v>
      </c>
      <c r="B1778" s="3">
        <v>26843.49</v>
      </c>
      <c r="C1778" s="1">
        <f>IF(B1778&gt;B1777,1,0)</f>
        <v>1</v>
      </c>
      <c r="D1778" s="1">
        <f>ABS(B1778-B1777)</f>
        <v>508.51000000000204</v>
      </c>
      <c r="E1778" s="1">
        <f t="shared" si="85"/>
        <v>508.51000000000204</v>
      </c>
      <c r="F1778" s="4">
        <f t="shared" si="86"/>
        <v>31.469075633202117</v>
      </c>
      <c r="H1778" s="4">
        <f t="shared" si="87"/>
        <v>48.206213790029999</v>
      </c>
    </row>
    <row r="1779" spans="1:8" x14ac:dyDescent="0.55000000000000004">
      <c r="A1779" s="2">
        <v>44665</v>
      </c>
      <c r="B1779" s="3">
        <v>27172</v>
      </c>
      <c r="C1779" s="1">
        <f>IF(B1779&gt;B1778,1,0)</f>
        <v>1</v>
      </c>
      <c r="D1779" s="1">
        <f>ABS(B1779-B1778)</f>
        <v>328.5099999999984</v>
      </c>
      <c r="E1779" s="1">
        <f t="shared" si="85"/>
        <v>328.5099999999984</v>
      </c>
      <c r="F1779" s="4">
        <f t="shared" si="86"/>
        <v>36.81232130333926</v>
      </c>
      <c r="H1779" s="4">
        <f t="shared" si="87"/>
        <v>56.257393268093367</v>
      </c>
    </row>
    <row r="1780" spans="1:8" x14ac:dyDescent="0.55000000000000004">
      <c r="A1780" s="2">
        <v>44666</v>
      </c>
      <c r="B1780" s="3">
        <v>27093.19</v>
      </c>
      <c r="C1780" s="1">
        <f>IF(B1780&gt;B1779,1,0)</f>
        <v>0</v>
      </c>
      <c r="D1780" s="1">
        <f>ABS(B1780-B1779)</f>
        <v>78.81000000000131</v>
      </c>
      <c r="E1780" s="1">
        <f t="shared" si="85"/>
        <v>0</v>
      </c>
      <c r="F1780" s="4">
        <f t="shared" si="86"/>
        <v>38.119577907749701</v>
      </c>
      <c r="H1780" s="4">
        <f t="shared" si="87"/>
        <v>59.686102811668739</v>
      </c>
    </row>
    <row r="1781" spans="1:8" x14ac:dyDescent="0.55000000000000004">
      <c r="A1781" s="2">
        <v>44669</v>
      </c>
      <c r="B1781" s="3">
        <v>26799.71</v>
      </c>
      <c r="C1781" s="1">
        <f>IF(B1781&gt;B1780,1,0)</f>
        <v>0</v>
      </c>
      <c r="D1781" s="1">
        <f>ABS(B1781-B1780)</f>
        <v>293.47999999999956</v>
      </c>
      <c r="E1781" s="1">
        <f t="shared" si="85"/>
        <v>0</v>
      </c>
      <c r="F1781" s="4">
        <f t="shared" si="86"/>
        <v>29.626585811214497</v>
      </c>
      <c r="H1781" s="4">
        <f t="shared" si="87"/>
        <v>69.214676137632168</v>
      </c>
    </row>
    <row r="1782" spans="1:8" x14ac:dyDescent="0.55000000000000004">
      <c r="A1782" s="2">
        <v>44670</v>
      </c>
      <c r="B1782" s="3">
        <v>26985.09</v>
      </c>
      <c r="C1782" s="1">
        <f>IF(B1782&gt;B1781,1,0)</f>
        <v>1</v>
      </c>
      <c r="D1782" s="1">
        <f>ABS(B1782-B1781)</f>
        <v>185.38000000000102</v>
      </c>
      <c r="E1782" s="1">
        <f t="shared" si="85"/>
        <v>185.38000000000102</v>
      </c>
      <c r="F1782" s="4">
        <f t="shared" si="86"/>
        <v>35.21934975123532</v>
      </c>
      <c r="H1782" s="4">
        <f t="shared" si="87"/>
        <v>57.989347536617764</v>
      </c>
    </row>
    <row r="1783" spans="1:8" x14ac:dyDescent="0.55000000000000004">
      <c r="A1783" s="2">
        <v>44671</v>
      </c>
      <c r="B1783" s="3">
        <v>27217.85</v>
      </c>
      <c r="C1783" s="1">
        <f>IF(B1783&gt;B1782,1,0)</f>
        <v>1</v>
      </c>
      <c r="D1783" s="1">
        <f>ABS(B1783-B1782)</f>
        <v>232.7599999999984</v>
      </c>
      <c r="E1783" s="1">
        <f t="shared" si="85"/>
        <v>232.7599999999984</v>
      </c>
      <c r="F1783" s="4">
        <f t="shared" si="86"/>
        <v>41.504520938193181</v>
      </c>
      <c r="H1783" s="4">
        <f t="shared" si="87"/>
        <v>52.900320078944276</v>
      </c>
    </row>
    <row r="1784" spans="1:8" x14ac:dyDescent="0.55000000000000004">
      <c r="A1784" s="2">
        <v>44672</v>
      </c>
      <c r="B1784" s="3">
        <v>27553.06</v>
      </c>
      <c r="C1784" s="1">
        <f>IF(B1784&gt;B1783,1,0)</f>
        <v>1</v>
      </c>
      <c r="D1784" s="1">
        <f>ABS(B1784-B1783)</f>
        <v>335.21000000000276</v>
      </c>
      <c r="E1784" s="1">
        <f t="shared" si="85"/>
        <v>335.21000000000276</v>
      </c>
      <c r="F1784" s="4">
        <f t="shared" si="86"/>
        <v>48.487186907173431</v>
      </c>
      <c r="H1784" s="4">
        <f t="shared" si="87"/>
        <v>71.964884460705264</v>
      </c>
    </row>
    <row r="1785" spans="1:8" x14ac:dyDescent="0.55000000000000004">
      <c r="A1785" s="2">
        <v>44673</v>
      </c>
      <c r="B1785" s="3">
        <v>27105.26</v>
      </c>
      <c r="C1785" s="1">
        <f>IF(B1785&gt;B1784,1,0)</f>
        <v>0</v>
      </c>
      <c r="D1785" s="1">
        <f>ABS(B1785-B1784)</f>
        <v>447.80000000000291</v>
      </c>
      <c r="E1785" s="1">
        <f t="shared" si="85"/>
        <v>0</v>
      </c>
      <c r="F1785" s="4">
        <f t="shared" si="86"/>
        <v>42.31998111660252</v>
      </c>
      <c r="H1785" s="4">
        <f t="shared" si="87"/>
        <v>62.719060899970778</v>
      </c>
    </row>
    <row r="1786" spans="1:8" x14ac:dyDescent="0.55000000000000004">
      <c r="A1786" s="2">
        <v>44676</v>
      </c>
      <c r="B1786" s="3">
        <v>26590.78</v>
      </c>
      <c r="C1786" s="1">
        <f>IF(B1786&gt;B1785,1,0)</f>
        <v>0</v>
      </c>
      <c r="D1786" s="1">
        <f>ABS(B1786-B1785)</f>
        <v>514.47999999999956</v>
      </c>
      <c r="E1786" s="1">
        <f t="shared" si="85"/>
        <v>0</v>
      </c>
      <c r="F1786" s="4">
        <f t="shared" si="86"/>
        <v>36.908406963520257</v>
      </c>
      <c r="H1786" s="4">
        <f t="shared" si="87"/>
        <v>37.116157490606099</v>
      </c>
    </row>
    <row r="1787" spans="1:8" x14ac:dyDescent="0.55000000000000004">
      <c r="A1787" s="2">
        <v>44677</v>
      </c>
      <c r="B1787" s="3">
        <v>26700.11</v>
      </c>
      <c r="C1787" s="1">
        <f>IF(B1787&gt;B1786,1,0)</f>
        <v>1</v>
      </c>
      <c r="D1787" s="1">
        <f>ABS(B1787-B1786)</f>
        <v>109.33000000000175</v>
      </c>
      <c r="E1787" s="1">
        <f t="shared" si="85"/>
        <v>109.33000000000175</v>
      </c>
      <c r="F1787" s="4">
        <f t="shared" si="86"/>
        <v>42.339981856952704</v>
      </c>
      <c r="H1787" s="4">
        <f t="shared" si="87"/>
        <v>31.598925235637985</v>
      </c>
    </row>
    <row r="1788" spans="1:8" x14ac:dyDescent="0.55000000000000004">
      <c r="A1788" s="2">
        <v>44678</v>
      </c>
      <c r="B1788" s="3">
        <v>26386.63</v>
      </c>
      <c r="C1788" s="1">
        <f>IF(B1788&gt;B1787,1,0)</f>
        <v>0</v>
      </c>
      <c r="D1788" s="1">
        <f>ABS(B1788-B1787)</f>
        <v>313.47999999999956</v>
      </c>
      <c r="E1788" s="1">
        <f t="shared" si="85"/>
        <v>0</v>
      </c>
      <c r="F1788" s="4">
        <f t="shared" si="86"/>
        <v>43.872503540211952</v>
      </c>
      <c r="H1788" s="4">
        <f t="shared" si="87"/>
        <v>7.8933498906209305</v>
      </c>
    </row>
    <row r="1789" spans="1:8" x14ac:dyDescent="0.55000000000000004">
      <c r="A1789" s="2">
        <v>44679</v>
      </c>
      <c r="B1789" s="3">
        <v>26847.9</v>
      </c>
      <c r="C1789" s="1">
        <f>IF(B1789&gt;B1788,1,0)</f>
        <v>1</v>
      </c>
      <c r="D1789" s="1">
        <f>ABS(B1789-B1788)</f>
        <v>461.27000000000044</v>
      </c>
      <c r="E1789" s="1">
        <f t="shared" si="85"/>
        <v>461.27000000000044</v>
      </c>
      <c r="F1789" s="4">
        <f t="shared" si="86"/>
        <v>48.453980411853365</v>
      </c>
      <c r="H1789" s="4">
        <f t="shared" si="87"/>
        <v>40.799107653586667</v>
      </c>
    </row>
    <row r="1790" spans="1:8" x14ac:dyDescent="0.55000000000000004">
      <c r="A1790" s="2">
        <v>44683</v>
      </c>
      <c r="B1790" s="3">
        <v>26818.53</v>
      </c>
      <c r="C1790" s="1">
        <f>IF(B1790&gt;B1789,1,0)</f>
        <v>0</v>
      </c>
      <c r="D1790" s="1">
        <f>ABS(B1790-B1789)</f>
        <v>29.370000000002619</v>
      </c>
      <c r="E1790" s="1">
        <f t="shared" si="85"/>
        <v>0</v>
      </c>
      <c r="F1790" s="4">
        <f t="shared" si="86"/>
        <v>49.965432966545102</v>
      </c>
      <c r="H1790" s="4">
        <f t="shared" si="87"/>
        <v>62.466473260714814</v>
      </c>
    </row>
    <row r="1791" spans="1:8" x14ac:dyDescent="0.55000000000000004">
      <c r="A1791" s="2">
        <v>44687</v>
      </c>
      <c r="B1791" s="3">
        <v>27003.56</v>
      </c>
      <c r="C1791" s="1">
        <f>IF(B1791&gt;B1790,1,0)</f>
        <v>1</v>
      </c>
      <c r="D1791" s="1">
        <f>ABS(B1791-B1790)</f>
        <v>185.03000000000247</v>
      </c>
      <c r="E1791" s="1">
        <f t="shared" si="85"/>
        <v>185.03000000000247</v>
      </c>
      <c r="F1791" s="4">
        <f t="shared" si="86"/>
        <v>58.308603128681568</v>
      </c>
      <c r="H1791" s="4">
        <f t="shared" si="87"/>
        <v>65.338927361876316</v>
      </c>
    </row>
    <row r="1792" spans="1:8" x14ac:dyDescent="0.55000000000000004">
      <c r="A1792" s="2">
        <v>44690</v>
      </c>
      <c r="B1792" s="3">
        <v>26319.34</v>
      </c>
      <c r="C1792" s="1">
        <f>IF(B1792&gt;B1791,1,0)</f>
        <v>0</v>
      </c>
      <c r="D1792" s="1">
        <f>ABS(B1792-B1791)</f>
        <v>684.22000000000116</v>
      </c>
      <c r="E1792" s="1">
        <f t="shared" si="85"/>
        <v>0</v>
      </c>
      <c r="F1792" s="4">
        <f t="shared" si="86"/>
        <v>43.758826233053036</v>
      </c>
      <c r="H1792" s="4">
        <f t="shared" si="87"/>
        <v>47.525902830375969</v>
      </c>
    </row>
    <row r="1793" spans="1:8" x14ac:dyDescent="0.55000000000000004">
      <c r="A1793" s="2">
        <v>44691</v>
      </c>
      <c r="B1793" s="3">
        <v>26167.1</v>
      </c>
      <c r="C1793" s="1">
        <f>IF(B1793&gt;B1792,1,0)</f>
        <v>0</v>
      </c>
      <c r="D1793" s="1">
        <f>ABS(B1793-B1792)</f>
        <v>152.2400000000016</v>
      </c>
      <c r="E1793" s="1">
        <f t="shared" si="85"/>
        <v>0</v>
      </c>
      <c r="F1793" s="4">
        <f t="shared" si="86"/>
        <v>37.510129609282977</v>
      </c>
      <c r="H1793" s="4">
        <f t="shared" si="87"/>
        <v>17.607483394553135</v>
      </c>
    </row>
    <row r="1794" spans="1:8" x14ac:dyDescent="0.55000000000000004">
      <c r="A1794" s="2">
        <v>44692</v>
      </c>
      <c r="B1794" s="3">
        <v>26213.64</v>
      </c>
      <c r="C1794" s="1">
        <f>IF(B1794&gt;B1793,1,0)</f>
        <v>1</v>
      </c>
      <c r="D1794" s="1">
        <f>ABS(B1794-B1793)</f>
        <v>46.540000000000873</v>
      </c>
      <c r="E1794" s="1">
        <f t="shared" si="85"/>
        <v>46.540000000000873</v>
      </c>
      <c r="F1794" s="4">
        <f t="shared" si="86"/>
        <v>38.979699743646975</v>
      </c>
      <c r="H1794" s="4">
        <f t="shared" si="87"/>
        <v>21.681975225415208</v>
      </c>
    </row>
    <row r="1795" spans="1:8" x14ac:dyDescent="0.55000000000000004">
      <c r="A1795" s="2">
        <v>44693</v>
      </c>
      <c r="B1795" s="3">
        <v>25748.720000000001</v>
      </c>
      <c r="C1795" s="1">
        <f>IF(B1795&gt;B1794,1,0)</f>
        <v>0</v>
      </c>
      <c r="D1795" s="1">
        <f>ABS(B1795-B1794)</f>
        <v>464.91999999999825</v>
      </c>
      <c r="E1795" s="1">
        <f t="shared" si="85"/>
        <v>0</v>
      </c>
      <c r="F1795" s="4">
        <f t="shared" si="86"/>
        <v>37.374069864945774</v>
      </c>
      <c r="H1795" s="4">
        <f t="shared" si="87"/>
        <v>3.4527271648169626</v>
      </c>
    </row>
    <row r="1796" spans="1:8" x14ac:dyDescent="0.55000000000000004">
      <c r="A1796" s="2">
        <v>44694</v>
      </c>
      <c r="B1796" s="3">
        <v>26427.65</v>
      </c>
      <c r="C1796" s="1">
        <f>IF(B1796&gt;B1795,1,0)</f>
        <v>1</v>
      </c>
      <c r="D1796" s="1">
        <f>ABS(B1796-B1795)</f>
        <v>678.93000000000029</v>
      </c>
      <c r="E1796" s="1">
        <f t="shared" si="85"/>
        <v>678.93000000000029</v>
      </c>
      <c r="F1796" s="4">
        <f t="shared" si="86"/>
        <v>44.013205658586067</v>
      </c>
      <c r="H1796" s="4">
        <f t="shared" si="87"/>
        <v>54.033501411408999</v>
      </c>
    </row>
    <row r="1797" spans="1:8" x14ac:dyDescent="0.55000000000000004">
      <c r="A1797" s="2">
        <v>44697</v>
      </c>
      <c r="B1797" s="3">
        <v>26547.05</v>
      </c>
      <c r="C1797" s="1">
        <f>IF(B1797&gt;B1796,1,0)</f>
        <v>1</v>
      </c>
      <c r="D1797" s="1">
        <f>ABS(B1797-B1796)</f>
        <v>119.39999999999782</v>
      </c>
      <c r="E1797" s="1">
        <f t="shared" si="85"/>
        <v>119.39999999999782</v>
      </c>
      <c r="F1797" s="4">
        <f t="shared" si="86"/>
        <v>42.615945506822683</v>
      </c>
      <c r="H1797" s="4">
        <f t="shared" si="87"/>
        <v>64.504233503080712</v>
      </c>
    </row>
    <row r="1798" spans="1:8" x14ac:dyDescent="0.55000000000000004">
      <c r="A1798" s="2">
        <v>44698</v>
      </c>
      <c r="B1798" s="3">
        <v>26659.75</v>
      </c>
      <c r="C1798" s="1">
        <f>IF(B1798&gt;B1797,1,0)</f>
        <v>1</v>
      </c>
      <c r="D1798" s="1">
        <f>ABS(B1798-B1797)</f>
        <v>112.70000000000073</v>
      </c>
      <c r="E1798" s="1">
        <f t="shared" si="85"/>
        <v>112.70000000000073</v>
      </c>
      <c r="F1798" s="4">
        <f t="shared" si="86"/>
        <v>39.66006977320238</v>
      </c>
      <c r="H1798" s="4">
        <f t="shared" si="87"/>
        <v>66.210981503688416</v>
      </c>
    </row>
    <row r="1799" spans="1:8" x14ac:dyDescent="0.55000000000000004">
      <c r="A1799" s="2">
        <v>44699</v>
      </c>
      <c r="B1799" s="3">
        <v>26911.200000000001</v>
      </c>
      <c r="C1799" s="1">
        <f>IF(B1799&gt;B1798,1,0)</f>
        <v>1</v>
      </c>
      <c r="D1799" s="1">
        <f>ABS(B1799-B1798)</f>
        <v>251.45000000000073</v>
      </c>
      <c r="E1799" s="1">
        <f t="shared" si="85"/>
        <v>251.45000000000073</v>
      </c>
      <c r="F1799" s="4">
        <f t="shared" si="86"/>
        <v>47.646822009235215</v>
      </c>
      <c r="H1799" s="4">
        <f t="shared" si="87"/>
        <v>100</v>
      </c>
    </row>
    <row r="1800" spans="1:8" x14ac:dyDescent="0.55000000000000004">
      <c r="A1800" s="2">
        <v>44700</v>
      </c>
      <c r="B1800" s="3">
        <v>26402.84</v>
      </c>
      <c r="C1800" s="1">
        <f>IF(B1800&gt;B1799,1,0)</f>
        <v>0</v>
      </c>
      <c r="D1800" s="1">
        <f>ABS(B1800-B1799)</f>
        <v>508.36000000000058</v>
      </c>
      <c r="E1800" s="1">
        <f t="shared" si="85"/>
        <v>0</v>
      </c>
      <c r="F1800" s="4">
        <f t="shared" si="86"/>
        <v>47.717645801556401</v>
      </c>
      <c r="H1800" s="4">
        <f t="shared" si="87"/>
        <v>48.749382504461025</v>
      </c>
    </row>
    <row r="1801" spans="1:8" x14ac:dyDescent="0.55000000000000004">
      <c r="A1801" s="2">
        <v>44701</v>
      </c>
      <c r="B1801" s="3">
        <v>26739.03</v>
      </c>
      <c r="C1801" s="1">
        <f>IF(B1801&gt;B1800,1,0)</f>
        <v>1</v>
      </c>
      <c r="D1801" s="1">
        <f>ABS(B1801-B1800)</f>
        <v>336.18999999999869</v>
      </c>
      <c r="E1801" s="1">
        <f t="shared" si="85"/>
        <v>336.18999999999869</v>
      </c>
      <c r="F1801" s="4">
        <f t="shared" si="86"/>
        <v>50.447963905066615</v>
      </c>
      <c r="H1801" s="4">
        <f t="shared" si="87"/>
        <v>57.941590138164948</v>
      </c>
    </row>
    <row r="1802" spans="1:8" x14ac:dyDescent="0.55000000000000004">
      <c r="A1802" s="2">
        <v>44704</v>
      </c>
      <c r="B1802" s="3">
        <v>27001.52</v>
      </c>
      <c r="C1802" s="1">
        <f>IF(B1802&gt;B1801,1,0)</f>
        <v>1</v>
      </c>
      <c r="D1802" s="1">
        <f>ABS(B1802-B1801)</f>
        <v>262.4900000000016</v>
      </c>
      <c r="E1802" s="1">
        <f t="shared" si="85"/>
        <v>262.4900000000016</v>
      </c>
      <c r="F1802" s="4">
        <f t="shared" si="86"/>
        <v>57.161358548930707</v>
      </c>
      <c r="H1802" s="4">
        <f t="shared" si="87"/>
        <v>62.579039963488867</v>
      </c>
    </row>
    <row r="1803" spans="1:8" x14ac:dyDescent="0.55000000000000004">
      <c r="A1803" s="2">
        <v>44705</v>
      </c>
      <c r="B1803" s="3">
        <v>26748.14</v>
      </c>
      <c r="C1803" s="1">
        <f>IF(B1803&gt;B1802,1,0)</f>
        <v>0</v>
      </c>
      <c r="D1803" s="1">
        <f>ABS(B1803-B1802)</f>
        <v>253.38000000000102</v>
      </c>
      <c r="E1803" s="1">
        <f t="shared" si="85"/>
        <v>0</v>
      </c>
      <c r="F1803" s="4">
        <f t="shared" si="86"/>
        <v>48.779013125364095</v>
      </c>
      <c r="H1803" s="4">
        <f t="shared" si="87"/>
        <v>44.006997838902649</v>
      </c>
    </row>
    <row r="1804" spans="1:8" x14ac:dyDescent="0.55000000000000004">
      <c r="A1804" s="2">
        <v>44706</v>
      </c>
      <c r="B1804" s="3">
        <v>26677.8</v>
      </c>
      <c r="C1804" s="1">
        <f>IF(B1804&gt;B1803,1,0)</f>
        <v>0</v>
      </c>
      <c r="D1804" s="1">
        <f>ABS(B1804-B1803)</f>
        <v>70.340000000000146</v>
      </c>
      <c r="E1804" s="1">
        <f t="shared" si="85"/>
        <v>0</v>
      </c>
      <c r="F1804" s="4">
        <f t="shared" si="86"/>
        <v>48.29467377895832</v>
      </c>
      <c r="H1804" s="4">
        <f t="shared" si="87"/>
        <v>64.904596704249713</v>
      </c>
    </row>
    <row r="1805" spans="1:8" x14ac:dyDescent="0.55000000000000004">
      <c r="A1805" s="2">
        <v>44707</v>
      </c>
      <c r="B1805" s="3">
        <v>26604.84</v>
      </c>
      <c r="C1805" s="1">
        <f>IF(B1805&gt;B1804,1,0)</f>
        <v>0</v>
      </c>
      <c r="D1805" s="1">
        <f>ABS(B1805-B1804)</f>
        <v>72.959999999999127</v>
      </c>
      <c r="E1805" s="1">
        <f t="shared" si="85"/>
        <v>0</v>
      </c>
      <c r="F1805" s="4">
        <f t="shared" si="86"/>
        <v>45.03353163333432</v>
      </c>
      <c r="H1805" s="4">
        <f t="shared" si="87"/>
        <v>39.821290410668091</v>
      </c>
    </row>
    <row r="1806" spans="1:8" x14ac:dyDescent="0.55000000000000004">
      <c r="A1806" s="2">
        <v>44708</v>
      </c>
      <c r="B1806" s="3">
        <v>26781.68</v>
      </c>
      <c r="C1806" s="1">
        <f>IF(B1806&gt;B1805,1,0)</f>
        <v>1</v>
      </c>
      <c r="D1806" s="1">
        <f>ABS(B1806-B1805)</f>
        <v>176.84000000000015</v>
      </c>
      <c r="E1806" s="1">
        <f t="shared" si="85"/>
        <v>176.84000000000015</v>
      </c>
      <c r="F1806" s="4">
        <f t="shared" si="86"/>
        <v>56.592162521316091</v>
      </c>
      <c r="H1806" s="4">
        <f t="shared" si="87"/>
        <v>30.834147021899849</v>
      </c>
    </row>
    <row r="1807" spans="1:8" x14ac:dyDescent="0.55000000000000004">
      <c r="A1807" s="2">
        <v>44711</v>
      </c>
      <c r="B1807" s="3">
        <v>27369.43</v>
      </c>
      <c r="C1807" s="1">
        <f>IF(B1807&gt;B1806,1,0)</f>
        <v>1</v>
      </c>
      <c r="D1807" s="1">
        <f>ABS(B1807-B1806)</f>
        <v>587.75</v>
      </c>
      <c r="E1807" s="1">
        <f t="shared" si="85"/>
        <v>587.75</v>
      </c>
      <c r="F1807" s="4">
        <f t="shared" si="86"/>
        <v>65.24928657492552</v>
      </c>
      <c r="H1807" s="4">
        <f t="shared" si="87"/>
        <v>84.216149533533866</v>
      </c>
    </row>
    <row r="1808" spans="1:8" x14ac:dyDescent="0.55000000000000004">
      <c r="A1808" s="2">
        <v>44712</v>
      </c>
      <c r="B1808" s="3">
        <v>27279.8</v>
      </c>
      <c r="C1808" s="1">
        <f>IF(B1808&gt;B1807,1,0)</f>
        <v>0</v>
      </c>
      <c r="D1808" s="1">
        <f>ABS(B1808-B1807)</f>
        <v>89.630000000001019</v>
      </c>
      <c r="E1808" s="1">
        <f t="shared" si="85"/>
        <v>0</v>
      </c>
      <c r="F1808" s="4">
        <f t="shared" si="86"/>
        <v>63.376023124752209</v>
      </c>
      <c r="H1808" s="4">
        <f t="shared" si="87"/>
        <v>82.464030716797154</v>
      </c>
    </row>
    <row r="1809" spans="1:8" x14ac:dyDescent="0.55000000000000004">
      <c r="A1809" s="2">
        <v>44713</v>
      </c>
      <c r="B1809" s="3">
        <v>27457.89</v>
      </c>
      <c r="C1809" s="1">
        <f>IF(B1809&gt;B1808,1,0)</f>
        <v>1</v>
      </c>
      <c r="D1809" s="1">
        <f>ABS(B1809-B1808)</f>
        <v>178.09000000000015</v>
      </c>
      <c r="E1809" s="1">
        <f t="shared" ref="E1809:E1872" si="88">C1809*D1809</f>
        <v>178.09000000000015</v>
      </c>
      <c r="F1809" s="4">
        <f t="shared" ref="F1809:F1872" si="89">SUM(E1796:E1809)/SUM(D1796:D1809)*100</f>
        <v>73.106196819800374</v>
      </c>
      <c r="H1809" s="4">
        <f t="shared" ref="H1809:H1872" si="90">SUM(E1806:E1809)/SUM(D1806:D1809)*100</f>
        <v>91.317530586742265</v>
      </c>
    </row>
    <row r="1810" spans="1:8" x14ac:dyDescent="0.55000000000000004">
      <c r="A1810" s="2">
        <v>44714</v>
      </c>
      <c r="B1810" s="3">
        <v>27413.88</v>
      </c>
      <c r="C1810" s="1">
        <f>IF(B1810&gt;B1809,1,0)</f>
        <v>0</v>
      </c>
      <c r="D1810" s="1">
        <f>ABS(B1810-B1809)</f>
        <v>44.009999999998399</v>
      </c>
      <c r="E1810" s="1">
        <f t="shared" si="88"/>
        <v>0</v>
      </c>
      <c r="F1810" s="4">
        <f t="shared" si="89"/>
        <v>66.095985428859592</v>
      </c>
      <c r="H1810" s="4">
        <f t="shared" si="90"/>
        <v>85.142526793258384</v>
      </c>
    </row>
    <row r="1811" spans="1:8" x14ac:dyDescent="0.55000000000000004">
      <c r="A1811" s="2">
        <v>44715</v>
      </c>
      <c r="B1811" s="3">
        <v>27761.57</v>
      </c>
      <c r="C1811" s="1">
        <f>IF(B1811&gt;B1810,1,0)</f>
        <v>1</v>
      </c>
      <c r="D1811" s="1">
        <f>ABS(B1811-B1810)</f>
        <v>347.68999999999869</v>
      </c>
      <c r="E1811" s="1">
        <f t="shared" si="88"/>
        <v>347.68999999999869</v>
      </c>
      <c r="F1811" s="4">
        <f t="shared" si="89"/>
        <v>68.447209497308521</v>
      </c>
      <c r="H1811" s="4">
        <f t="shared" si="90"/>
        <v>79.733705377452949</v>
      </c>
    </row>
    <row r="1812" spans="1:8" x14ac:dyDescent="0.55000000000000004">
      <c r="A1812" s="2">
        <v>44718</v>
      </c>
      <c r="B1812" s="3">
        <v>27915.89</v>
      </c>
      <c r="C1812" s="1">
        <f>IF(B1812&gt;B1811,1,0)</f>
        <v>1</v>
      </c>
      <c r="D1812" s="1">
        <f>ABS(B1812-B1811)</f>
        <v>154.31999999999971</v>
      </c>
      <c r="E1812" s="1">
        <f t="shared" si="88"/>
        <v>154.31999999999971</v>
      </c>
      <c r="F1812" s="4">
        <f t="shared" si="89"/>
        <v>68.841157942102882</v>
      </c>
      <c r="H1812" s="4">
        <f t="shared" si="90"/>
        <v>93.922194141774241</v>
      </c>
    </row>
    <row r="1813" spans="1:8" x14ac:dyDescent="0.55000000000000004">
      <c r="A1813" s="2">
        <v>44719</v>
      </c>
      <c r="B1813" s="3">
        <v>27943.95</v>
      </c>
      <c r="C1813" s="1">
        <f>IF(B1813&gt;B1812,1,0)</f>
        <v>1</v>
      </c>
      <c r="D1813" s="1">
        <f>ABS(B1813-B1812)</f>
        <v>28.06000000000131</v>
      </c>
      <c r="E1813" s="1">
        <f t="shared" si="88"/>
        <v>28.06000000000131</v>
      </c>
      <c r="F1813" s="4">
        <f t="shared" si="89"/>
        <v>66.603110500914752</v>
      </c>
      <c r="H1813" s="4">
        <f t="shared" si="90"/>
        <v>92.333821070234364</v>
      </c>
    </row>
    <row r="1814" spans="1:8" x14ac:dyDescent="0.55000000000000004">
      <c r="A1814" s="2">
        <v>44720</v>
      </c>
      <c r="B1814" s="3">
        <v>28234.29</v>
      </c>
      <c r="C1814" s="1">
        <f>IF(B1814&gt;B1813,1,0)</f>
        <v>1</v>
      </c>
      <c r="D1814" s="1">
        <f>ABS(B1814-B1813)</f>
        <v>290.34000000000015</v>
      </c>
      <c r="E1814" s="1">
        <f t="shared" si="88"/>
        <v>290.34000000000015</v>
      </c>
      <c r="F1814" s="4">
        <f t="shared" si="89"/>
        <v>81.663087939863573</v>
      </c>
      <c r="H1814" s="4">
        <f t="shared" si="90"/>
        <v>100</v>
      </c>
    </row>
    <row r="1815" spans="1:8" x14ac:dyDescent="0.55000000000000004">
      <c r="A1815" s="2">
        <v>44721</v>
      </c>
      <c r="B1815" s="3">
        <v>28246.53</v>
      </c>
      <c r="C1815" s="1">
        <f>IF(B1815&gt;B1814,1,0)</f>
        <v>1</v>
      </c>
      <c r="D1815" s="1">
        <f>ABS(B1815-B1814)</f>
        <v>12.239999999997963</v>
      </c>
      <c r="E1815" s="1">
        <f t="shared" si="88"/>
        <v>12.239999999997963</v>
      </c>
      <c r="F1815" s="4">
        <f t="shared" si="89"/>
        <v>79.350035434205296</v>
      </c>
      <c r="H1815" s="4">
        <f t="shared" si="90"/>
        <v>100</v>
      </c>
    </row>
    <row r="1816" spans="1:8" x14ac:dyDescent="0.55000000000000004">
      <c r="A1816" s="2">
        <v>44722</v>
      </c>
      <c r="B1816" s="3">
        <v>27824.29</v>
      </c>
      <c r="C1816" s="1">
        <f>IF(B1816&gt;B1815,1,0)</f>
        <v>0</v>
      </c>
      <c r="D1816" s="1">
        <f>ABS(B1816-B1815)</f>
        <v>422.23999999999796</v>
      </c>
      <c r="E1816" s="1">
        <f t="shared" si="88"/>
        <v>0</v>
      </c>
      <c r="F1816" s="4">
        <f t="shared" si="89"/>
        <v>65.080703400796978</v>
      </c>
      <c r="H1816" s="4">
        <f t="shared" si="90"/>
        <v>43.916693231325119</v>
      </c>
    </row>
    <row r="1817" spans="1:8" x14ac:dyDescent="0.55000000000000004">
      <c r="A1817" s="2">
        <v>44725</v>
      </c>
      <c r="B1817" s="3">
        <v>26987.439999999999</v>
      </c>
      <c r="C1817" s="1">
        <f>IF(B1817&gt;B1816,1,0)</f>
        <v>0</v>
      </c>
      <c r="D1817" s="1">
        <f>ABS(B1817-B1816)</f>
        <v>836.85000000000218</v>
      </c>
      <c r="E1817" s="1">
        <f t="shared" si="88"/>
        <v>0</v>
      </c>
      <c r="F1817" s="4">
        <f t="shared" si="89"/>
        <v>53.613318998840342</v>
      </c>
      <c r="H1817" s="4">
        <f t="shared" si="90"/>
        <v>19.375412218970617</v>
      </c>
    </row>
    <row r="1818" spans="1:8" x14ac:dyDescent="0.55000000000000004">
      <c r="A1818" s="2">
        <v>44726</v>
      </c>
      <c r="B1818" s="3">
        <v>26629.86</v>
      </c>
      <c r="C1818" s="1">
        <f>IF(B1818&gt;B1817,1,0)</f>
        <v>0</v>
      </c>
      <c r="D1818" s="1">
        <f>ABS(B1818-B1817)</f>
        <v>357.57999999999811</v>
      </c>
      <c r="E1818" s="1">
        <f t="shared" si="88"/>
        <v>0</v>
      </c>
      <c r="F1818" s="4">
        <f t="shared" si="89"/>
        <v>49.333907630745308</v>
      </c>
      <c r="H1818" s="4">
        <f t="shared" si="90"/>
        <v>0.75142273053747544</v>
      </c>
    </row>
    <row r="1819" spans="1:8" x14ac:dyDescent="0.55000000000000004">
      <c r="A1819" s="2">
        <v>44727</v>
      </c>
      <c r="B1819" s="3">
        <v>26326.16</v>
      </c>
      <c r="C1819" s="1">
        <f>IF(B1819&gt;B1818,1,0)</f>
        <v>0</v>
      </c>
      <c r="D1819" s="1">
        <f>ABS(B1819-B1818)</f>
        <v>303.70000000000073</v>
      </c>
      <c r="E1819" s="1">
        <f t="shared" si="88"/>
        <v>0</v>
      </c>
      <c r="F1819" s="4">
        <f t="shared" si="89"/>
        <v>46.361252852972044</v>
      </c>
      <c r="H1819" s="4">
        <f t="shared" si="90"/>
        <v>0</v>
      </c>
    </row>
    <row r="1820" spans="1:8" x14ac:dyDescent="0.55000000000000004">
      <c r="A1820" s="2">
        <v>44728</v>
      </c>
      <c r="B1820" s="3">
        <v>26431.200000000001</v>
      </c>
      <c r="C1820" s="1">
        <f>IF(B1820&gt;B1819,1,0)</f>
        <v>1</v>
      </c>
      <c r="D1820" s="1">
        <f>ABS(B1820-B1819)</f>
        <v>105.04000000000087</v>
      </c>
      <c r="E1820" s="1">
        <f t="shared" si="88"/>
        <v>105.04000000000087</v>
      </c>
      <c r="F1820" s="4">
        <f t="shared" si="89"/>
        <v>45.336310458438234</v>
      </c>
      <c r="H1820" s="4">
        <f t="shared" si="90"/>
        <v>6.5520188127273311</v>
      </c>
    </row>
    <row r="1821" spans="1:8" x14ac:dyDescent="0.55000000000000004">
      <c r="A1821" s="2">
        <v>44729</v>
      </c>
      <c r="B1821" s="3">
        <v>25963</v>
      </c>
      <c r="C1821" s="1">
        <f>IF(B1821&gt;B1820,1,0)</f>
        <v>0</v>
      </c>
      <c r="D1821" s="1">
        <f>ABS(B1821-B1820)</f>
        <v>468.20000000000073</v>
      </c>
      <c r="E1821" s="1">
        <f t="shared" si="88"/>
        <v>0</v>
      </c>
      <c r="F1821" s="4">
        <f t="shared" si="89"/>
        <v>30.670232738407734</v>
      </c>
      <c r="H1821" s="4">
        <f t="shared" si="90"/>
        <v>8.5085701325212089</v>
      </c>
    </row>
    <row r="1822" spans="1:8" x14ac:dyDescent="0.55000000000000004">
      <c r="A1822" s="2">
        <v>44732</v>
      </c>
      <c r="B1822" s="3">
        <v>25771.22</v>
      </c>
      <c r="C1822" s="1">
        <f>IF(B1822&gt;B1821,1,0)</f>
        <v>0</v>
      </c>
      <c r="D1822" s="1">
        <f>ABS(B1822-B1821)</f>
        <v>191.77999999999884</v>
      </c>
      <c r="E1822" s="1">
        <f t="shared" si="88"/>
        <v>0</v>
      </c>
      <c r="F1822" s="4">
        <f t="shared" si="89"/>
        <v>29.832573112236442</v>
      </c>
      <c r="H1822" s="4">
        <f t="shared" si="90"/>
        <v>9.8285799835317729</v>
      </c>
    </row>
    <row r="1823" spans="1:8" x14ac:dyDescent="0.55000000000000004">
      <c r="A1823" s="2">
        <v>44733</v>
      </c>
      <c r="B1823" s="3">
        <v>26246.31</v>
      </c>
      <c r="C1823" s="1">
        <f>IF(B1823&gt;B1822,1,0)</f>
        <v>1</v>
      </c>
      <c r="D1823" s="1">
        <f>ABS(B1823-B1822)</f>
        <v>475.09000000000015</v>
      </c>
      <c r="E1823" s="1">
        <f t="shared" si="88"/>
        <v>475.09000000000015</v>
      </c>
      <c r="F1823" s="4">
        <f t="shared" si="89"/>
        <v>34.994575367710809</v>
      </c>
      <c r="H1823" s="4">
        <f t="shared" si="90"/>
        <v>46.780527533847867</v>
      </c>
    </row>
    <row r="1824" spans="1:8" x14ac:dyDescent="0.55000000000000004">
      <c r="A1824" s="2">
        <v>44734</v>
      </c>
      <c r="B1824" s="3">
        <v>26149.55</v>
      </c>
      <c r="C1824" s="1">
        <f>IF(B1824&gt;B1823,1,0)</f>
        <v>0</v>
      </c>
      <c r="D1824" s="1">
        <f>ABS(B1824-B1823)</f>
        <v>96.760000000002037</v>
      </c>
      <c r="E1824" s="1">
        <f t="shared" si="88"/>
        <v>0</v>
      </c>
      <c r="F1824" s="4">
        <f t="shared" si="89"/>
        <v>34.543227323962235</v>
      </c>
      <c r="H1824" s="4">
        <f t="shared" si="90"/>
        <v>38.56782185853563</v>
      </c>
    </row>
    <row r="1825" spans="1:8" x14ac:dyDescent="0.55000000000000004">
      <c r="A1825" s="2">
        <v>44735</v>
      </c>
      <c r="B1825" s="3">
        <v>26171.25</v>
      </c>
      <c r="C1825" s="1">
        <f>IF(B1825&gt;B1824,1,0)</f>
        <v>1</v>
      </c>
      <c r="D1825" s="1">
        <f>ABS(B1825-B1824)</f>
        <v>21.700000000000728</v>
      </c>
      <c r="E1825" s="1">
        <f t="shared" si="88"/>
        <v>21.700000000000728</v>
      </c>
      <c r="F1825" s="4">
        <f t="shared" si="89"/>
        <v>28.874040224235515</v>
      </c>
      <c r="H1825" s="4">
        <f t="shared" si="90"/>
        <v>63.258757465014682</v>
      </c>
    </row>
    <row r="1826" spans="1:8" x14ac:dyDescent="0.55000000000000004">
      <c r="A1826" s="2">
        <v>44736</v>
      </c>
      <c r="B1826" s="3">
        <v>26491.97</v>
      </c>
      <c r="C1826" s="1">
        <f>IF(B1826&gt;B1825,1,0)</f>
        <v>1</v>
      </c>
      <c r="D1826" s="1">
        <f>ABS(B1826-B1825)</f>
        <v>320.72000000000116</v>
      </c>
      <c r="E1826" s="1">
        <f t="shared" si="88"/>
        <v>320.72000000000116</v>
      </c>
      <c r="F1826" s="4">
        <f t="shared" si="89"/>
        <v>31.88535226318605</v>
      </c>
      <c r="H1826" s="4">
        <f t="shared" si="90"/>
        <v>89.41669309941247</v>
      </c>
    </row>
    <row r="1827" spans="1:8" x14ac:dyDescent="0.55000000000000004">
      <c r="A1827" s="2">
        <v>44739</v>
      </c>
      <c r="B1827" s="3">
        <v>26871.27</v>
      </c>
      <c r="C1827" s="1">
        <f>IF(B1827&gt;B1826,1,0)</f>
        <v>1</v>
      </c>
      <c r="D1827" s="1">
        <f>ABS(B1827-B1826)</f>
        <v>379.29999999999927</v>
      </c>
      <c r="E1827" s="1">
        <f t="shared" si="88"/>
        <v>379.29999999999927</v>
      </c>
      <c r="F1827" s="4">
        <f t="shared" si="89"/>
        <v>37.473198895724437</v>
      </c>
      <c r="H1827" s="4">
        <f t="shared" si="90"/>
        <v>88.178086208581561</v>
      </c>
    </row>
    <row r="1828" spans="1:8" x14ac:dyDescent="0.55000000000000004">
      <c r="A1828" s="2">
        <v>44740</v>
      </c>
      <c r="B1828" s="3">
        <v>27049.47</v>
      </c>
      <c r="C1828" s="1">
        <f>IF(B1828&gt;B1827,1,0)</f>
        <v>1</v>
      </c>
      <c r="D1828" s="1">
        <f>ABS(B1828-B1827)</f>
        <v>178.20000000000073</v>
      </c>
      <c r="E1828" s="1">
        <f t="shared" si="88"/>
        <v>178.20000000000073</v>
      </c>
      <c r="F1828" s="4">
        <f t="shared" si="89"/>
        <v>35.791480788602684</v>
      </c>
      <c r="H1828" s="4">
        <f t="shared" si="90"/>
        <v>100</v>
      </c>
    </row>
    <row r="1829" spans="1:8" x14ac:dyDescent="0.55000000000000004">
      <c r="A1829" s="2">
        <v>44741</v>
      </c>
      <c r="B1829" s="3">
        <v>26804.6</v>
      </c>
      <c r="C1829" s="1">
        <f>IF(B1829&gt;B1828,1,0)</f>
        <v>0</v>
      </c>
      <c r="D1829" s="1">
        <f>ABS(B1829-B1828)</f>
        <v>244.87000000000262</v>
      </c>
      <c r="E1829" s="1">
        <f t="shared" si="88"/>
        <v>0</v>
      </c>
      <c r="F1829" s="4">
        <f t="shared" si="89"/>
        <v>33.621988037337339</v>
      </c>
      <c r="H1829" s="4">
        <f t="shared" si="90"/>
        <v>78.19676072264896</v>
      </c>
    </row>
    <row r="1830" spans="1:8" x14ac:dyDescent="0.55000000000000004">
      <c r="A1830" s="2">
        <v>44742</v>
      </c>
      <c r="B1830" s="3">
        <v>26393.040000000001</v>
      </c>
      <c r="C1830" s="1">
        <f>IF(B1830&gt;B1829,1,0)</f>
        <v>0</v>
      </c>
      <c r="D1830" s="1">
        <f>ABS(B1830-B1829)</f>
        <v>411.55999999999767</v>
      </c>
      <c r="E1830" s="1">
        <f t="shared" si="88"/>
        <v>0</v>
      </c>
      <c r="F1830" s="4">
        <f t="shared" si="89"/>
        <v>33.70375852528268</v>
      </c>
      <c r="H1830" s="4">
        <f t="shared" si="90"/>
        <v>45.925218093300266</v>
      </c>
    </row>
    <row r="1831" spans="1:8" x14ac:dyDescent="0.55000000000000004">
      <c r="A1831" s="2">
        <v>44743</v>
      </c>
      <c r="B1831" s="3">
        <v>25935.62</v>
      </c>
      <c r="C1831" s="1">
        <f>IF(B1831&gt;B1830,1,0)</f>
        <v>0</v>
      </c>
      <c r="D1831" s="1">
        <f>ABS(B1831-B1830)</f>
        <v>457.42000000000189</v>
      </c>
      <c r="E1831" s="1">
        <f t="shared" si="88"/>
        <v>0</v>
      </c>
      <c r="F1831" s="4">
        <f t="shared" si="89"/>
        <v>36.891313884623841</v>
      </c>
      <c r="H1831" s="4">
        <f t="shared" si="90"/>
        <v>13.792035911922939</v>
      </c>
    </row>
    <row r="1832" spans="1:8" x14ac:dyDescent="0.55000000000000004">
      <c r="A1832" s="2">
        <v>44746</v>
      </c>
      <c r="B1832" s="3">
        <v>26153.81</v>
      </c>
      <c r="C1832" s="1">
        <f>IF(B1832&gt;B1831,1,0)</f>
        <v>1</v>
      </c>
      <c r="D1832" s="1">
        <f>ABS(B1832-B1831)</f>
        <v>218.19000000000233</v>
      </c>
      <c r="E1832" s="1">
        <f t="shared" si="88"/>
        <v>218.19000000000233</v>
      </c>
      <c r="F1832" s="4">
        <f t="shared" si="89"/>
        <v>43.853501457703388</v>
      </c>
      <c r="H1832" s="4">
        <f t="shared" si="90"/>
        <v>16.380138734572654</v>
      </c>
    </row>
    <row r="1833" spans="1:8" x14ac:dyDescent="0.55000000000000004">
      <c r="A1833" s="2">
        <v>44747</v>
      </c>
      <c r="B1833" s="3">
        <v>26423.47</v>
      </c>
      <c r="C1833" s="1">
        <f>IF(B1833&gt;B1832,1,0)</f>
        <v>1</v>
      </c>
      <c r="D1833" s="1">
        <f>ABS(B1833-B1832)</f>
        <v>269.65999999999985</v>
      </c>
      <c r="E1833" s="1">
        <f t="shared" si="88"/>
        <v>269.65999999999985</v>
      </c>
      <c r="F1833" s="4">
        <f t="shared" si="89"/>
        <v>51.267555731550708</v>
      </c>
      <c r="H1833" s="4">
        <f t="shared" si="90"/>
        <v>35.955130709079363</v>
      </c>
    </row>
    <row r="1834" spans="1:8" x14ac:dyDescent="0.55000000000000004">
      <c r="A1834" s="2">
        <v>44748</v>
      </c>
      <c r="B1834" s="3">
        <v>26107.65</v>
      </c>
      <c r="C1834" s="1">
        <f>IF(B1834&gt;B1833,1,0)</f>
        <v>0</v>
      </c>
      <c r="D1834" s="1">
        <f>ABS(B1834-B1833)</f>
        <v>315.81999999999971</v>
      </c>
      <c r="E1834" s="1">
        <f t="shared" si="88"/>
        <v>0</v>
      </c>
      <c r="F1834" s="4">
        <f t="shared" si="89"/>
        <v>46.004835439474292</v>
      </c>
      <c r="H1834" s="4">
        <f t="shared" si="90"/>
        <v>38.684788555931831</v>
      </c>
    </row>
    <row r="1835" spans="1:8" x14ac:dyDescent="0.55000000000000004">
      <c r="A1835" s="2">
        <v>44749</v>
      </c>
      <c r="B1835" s="3">
        <v>26490.53</v>
      </c>
      <c r="C1835" s="1">
        <f>IF(B1835&gt;B1834,1,0)</f>
        <v>1</v>
      </c>
      <c r="D1835" s="1">
        <f>ABS(B1835-B1834)</f>
        <v>382.87999999999738</v>
      </c>
      <c r="E1835" s="1">
        <f t="shared" si="88"/>
        <v>382.87999999999738</v>
      </c>
      <c r="F1835" s="4">
        <f t="shared" si="89"/>
        <v>56.654095031471108</v>
      </c>
      <c r="H1835" s="4">
        <f t="shared" si="90"/>
        <v>73.383338249547009</v>
      </c>
    </row>
    <row r="1836" spans="1:8" x14ac:dyDescent="0.55000000000000004">
      <c r="A1836" s="2">
        <v>44750</v>
      </c>
      <c r="B1836" s="3">
        <v>26517.19</v>
      </c>
      <c r="C1836" s="1">
        <f>IF(B1836&gt;B1835,1,0)</f>
        <v>1</v>
      </c>
      <c r="D1836" s="1">
        <f>ABS(B1836-B1835)</f>
        <v>26.659999999999854</v>
      </c>
      <c r="E1836" s="1">
        <f t="shared" si="88"/>
        <v>26.659999999999854</v>
      </c>
      <c r="F1836" s="4">
        <f t="shared" si="89"/>
        <v>59.818417775999407</v>
      </c>
      <c r="H1836" s="4">
        <f t="shared" si="90"/>
        <v>68.259934473678854</v>
      </c>
    </row>
    <row r="1837" spans="1:8" x14ac:dyDescent="0.55000000000000004">
      <c r="A1837" s="2">
        <v>44753</v>
      </c>
      <c r="B1837" s="3">
        <v>26812.3</v>
      </c>
      <c r="C1837" s="1">
        <f>IF(B1837&gt;B1836,1,0)</f>
        <v>1</v>
      </c>
      <c r="D1837" s="1">
        <f>ABS(B1837-B1836)</f>
        <v>295.11000000000058</v>
      </c>
      <c r="E1837" s="1">
        <f t="shared" si="88"/>
        <v>295.11000000000058</v>
      </c>
      <c r="F1837" s="4">
        <f t="shared" si="89"/>
        <v>57.820025698771673</v>
      </c>
      <c r="H1837" s="4">
        <f t="shared" si="90"/>
        <v>69.051515478161974</v>
      </c>
    </row>
    <row r="1838" spans="1:8" x14ac:dyDescent="0.55000000000000004">
      <c r="A1838" s="2">
        <v>44754</v>
      </c>
      <c r="B1838" s="3">
        <v>26336.66</v>
      </c>
      <c r="C1838" s="1">
        <f>IF(B1838&gt;B1837,1,0)</f>
        <v>0</v>
      </c>
      <c r="D1838" s="1">
        <f>ABS(B1838-B1837)</f>
        <v>475.63999999999942</v>
      </c>
      <c r="E1838" s="1">
        <f t="shared" si="88"/>
        <v>0</v>
      </c>
      <c r="F1838" s="4">
        <f t="shared" si="89"/>
        <v>52.340203065239535</v>
      </c>
      <c r="H1838" s="4">
        <f t="shared" si="90"/>
        <v>59.701429309745869</v>
      </c>
    </row>
    <row r="1839" spans="1:8" x14ac:dyDescent="0.55000000000000004">
      <c r="A1839" s="2">
        <v>44755</v>
      </c>
      <c r="B1839" s="3">
        <v>26478.77</v>
      </c>
      <c r="C1839" s="1">
        <f>IF(B1839&gt;B1838,1,0)</f>
        <v>1</v>
      </c>
      <c r="D1839" s="1">
        <f>ABS(B1839-B1838)</f>
        <v>142.11000000000058</v>
      </c>
      <c r="E1839" s="1">
        <f t="shared" si="88"/>
        <v>142.11000000000058</v>
      </c>
      <c r="F1839" s="4">
        <f t="shared" si="89"/>
        <v>53.733724448416034</v>
      </c>
      <c r="H1839" s="4">
        <f t="shared" si="90"/>
        <v>49.374148501362484</v>
      </c>
    </row>
    <row r="1840" spans="1:8" x14ac:dyDescent="0.55000000000000004">
      <c r="A1840" s="2">
        <v>44756</v>
      </c>
      <c r="B1840" s="3">
        <v>26643.39</v>
      </c>
      <c r="C1840" s="1">
        <f>IF(B1840&gt;B1839,1,0)</f>
        <v>1</v>
      </c>
      <c r="D1840" s="1">
        <f>ABS(B1840-B1839)</f>
        <v>164.61999999999898</v>
      </c>
      <c r="E1840" s="1">
        <f t="shared" si="88"/>
        <v>164.61999999999898</v>
      </c>
      <c r="F1840" s="4">
        <f t="shared" si="89"/>
        <v>51.910884291930394</v>
      </c>
      <c r="H1840" s="4">
        <f t="shared" si="90"/>
        <v>55.856257192708945</v>
      </c>
    </row>
    <row r="1841" spans="1:8" x14ac:dyDescent="0.55000000000000004">
      <c r="A1841" s="2">
        <v>44757</v>
      </c>
      <c r="B1841" s="3">
        <v>26788.47</v>
      </c>
      <c r="C1841" s="1">
        <f>IF(B1841&gt;B1840,1,0)</f>
        <v>1</v>
      </c>
      <c r="D1841" s="1">
        <f>ABS(B1841-B1840)</f>
        <v>145.08000000000175</v>
      </c>
      <c r="E1841" s="1">
        <f t="shared" si="88"/>
        <v>145.08000000000175</v>
      </c>
      <c r="F1841" s="4">
        <f t="shared" si="89"/>
        <v>48.889431356664225</v>
      </c>
      <c r="H1841" s="4">
        <f t="shared" si="90"/>
        <v>48.715294625047271</v>
      </c>
    </row>
    <row r="1842" spans="1:8" x14ac:dyDescent="0.55000000000000004">
      <c r="A1842" s="2">
        <v>44761</v>
      </c>
      <c r="B1842" s="3">
        <v>26961.68</v>
      </c>
      <c r="C1842" s="1">
        <f>IF(B1842&gt;B1841,1,0)</f>
        <v>1</v>
      </c>
      <c r="D1842" s="1">
        <f>ABS(B1842-B1841)</f>
        <v>173.20999999999913</v>
      </c>
      <c r="E1842" s="1">
        <f t="shared" si="88"/>
        <v>173.20999999999913</v>
      </c>
      <c r="F1842" s="4">
        <f t="shared" si="89"/>
        <v>48.820923867058113</v>
      </c>
      <c r="H1842" s="4">
        <f t="shared" si="90"/>
        <v>100</v>
      </c>
    </row>
    <row r="1843" spans="1:8" x14ac:dyDescent="0.55000000000000004">
      <c r="A1843" s="2">
        <v>44762</v>
      </c>
      <c r="B1843" s="3">
        <v>27680.26</v>
      </c>
      <c r="C1843" s="1">
        <f>IF(B1843&gt;B1842,1,0)</f>
        <v>1</v>
      </c>
      <c r="D1843" s="1">
        <f>ABS(B1843-B1842)</f>
        <v>718.57999999999811</v>
      </c>
      <c r="E1843" s="1">
        <f t="shared" si="88"/>
        <v>718.57999999999811</v>
      </c>
      <c r="F1843" s="4">
        <f t="shared" si="89"/>
        <v>60.433118712081871</v>
      </c>
      <c r="H1843" s="4">
        <f t="shared" si="90"/>
        <v>100</v>
      </c>
    </row>
    <row r="1844" spans="1:8" x14ac:dyDescent="0.55000000000000004">
      <c r="A1844" s="2">
        <v>44763</v>
      </c>
      <c r="B1844" s="3">
        <v>27803</v>
      </c>
      <c r="C1844" s="1">
        <f>IF(B1844&gt;B1843,1,0)</f>
        <v>1</v>
      </c>
      <c r="D1844" s="1">
        <f>ABS(B1844-B1843)</f>
        <v>122.7400000000016</v>
      </c>
      <c r="E1844" s="1">
        <f t="shared" si="88"/>
        <v>122.7400000000016</v>
      </c>
      <c r="F1844" s="4">
        <f t="shared" si="89"/>
        <v>68.04069892418083</v>
      </c>
      <c r="H1844" s="4">
        <f t="shared" si="90"/>
        <v>100</v>
      </c>
    </row>
    <row r="1845" spans="1:8" x14ac:dyDescent="0.55000000000000004">
      <c r="A1845" s="2">
        <v>44764</v>
      </c>
      <c r="B1845" s="3">
        <v>27914.66</v>
      </c>
      <c r="C1845" s="1">
        <f>IF(B1845&gt;B1844,1,0)</f>
        <v>1</v>
      </c>
      <c r="D1845" s="1">
        <f>ABS(B1845-B1844)</f>
        <v>111.65999999999985</v>
      </c>
      <c r="E1845" s="1">
        <f t="shared" si="88"/>
        <v>111.65999999999985</v>
      </c>
      <c r="F1845" s="4">
        <f t="shared" si="89"/>
        <v>77.78021089512518</v>
      </c>
      <c r="H1845" s="4">
        <f t="shared" si="90"/>
        <v>100</v>
      </c>
    </row>
    <row r="1846" spans="1:8" x14ac:dyDescent="0.55000000000000004">
      <c r="A1846" s="2">
        <v>44767</v>
      </c>
      <c r="B1846" s="3">
        <v>27699.25</v>
      </c>
      <c r="C1846" s="1">
        <f>IF(B1846&gt;B1845,1,0)</f>
        <v>0</v>
      </c>
      <c r="D1846" s="1">
        <f>ABS(B1846-B1845)</f>
        <v>215.40999999999985</v>
      </c>
      <c r="E1846" s="1">
        <f t="shared" si="88"/>
        <v>0</v>
      </c>
      <c r="F1846" s="4">
        <f t="shared" si="89"/>
        <v>71.710618738023925</v>
      </c>
      <c r="H1846" s="4">
        <f t="shared" si="90"/>
        <v>81.563519030460725</v>
      </c>
    </row>
    <row r="1847" spans="1:8" x14ac:dyDescent="0.55000000000000004">
      <c r="A1847" s="2">
        <v>44768</v>
      </c>
      <c r="B1847" s="3">
        <v>27655.21</v>
      </c>
      <c r="C1847" s="1">
        <f>IF(B1847&gt;B1846,1,0)</f>
        <v>0</v>
      </c>
      <c r="D1847" s="1">
        <f>ABS(B1847-B1846)</f>
        <v>44.040000000000873</v>
      </c>
      <c r="E1847" s="1">
        <f t="shared" si="88"/>
        <v>0</v>
      </c>
      <c r="F1847" s="4">
        <f t="shared" si="89"/>
        <v>68.474843710627667</v>
      </c>
      <c r="H1847" s="4">
        <f t="shared" si="90"/>
        <v>47.463804799028132</v>
      </c>
    </row>
    <row r="1848" spans="1:8" x14ac:dyDescent="0.55000000000000004">
      <c r="A1848" s="2">
        <v>44769</v>
      </c>
      <c r="B1848" s="3">
        <v>27715.75</v>
      </c>
      <c r="C1848" s="1">
        <f>IF(B1848&gt;B1847,1,0)</f>
        <v>1</v>
      </c>
      <c r="D1848" s="1">
        <f>ABS(B1848-B1847)</f>
        <v>60.540000000000873</v>
      </c>
      <c r="E1848" s="1">
        <f t="shared" si="88"/>
        <v>60.540000000000873</v>
      </c>
      <c r="F1848" s="4">
        <f t="shared" si="89"/>
        <v>76.120106033239338</v>
      </c>
      <c r="H1848" s="4">
        <f t="shared" si="90"/>
        <v>39.893432178848634</v>
      </c>
    </row>
    <row r="1849" spans="1:8" x14ac:dyDescent="0.55000000000000004">
      <c r="A1849" s="2">
        <v>44770</v>
      </c>
      <c r="B1849" s="3">
        <v>27815.48</v>
      </c>
      <c r="C1849" s="1">
        <f>IF(B1849&gt;B1848,1,0)</f>
        <v>1</v>
      </c>
      <c r="D1849" s="1">
        <f>ABS(B1849-B1848)</f>
        <v>99.729999999999563</v>
      </c>
      <c r="E1849" s="1">
        <f t="shared" si="88"/>
        <v>99.729999999999563</v>
      </c>
      <c r="F1849" s="4">
        <f t="shared" si="89"/>
        <v>73.701044316364545</v>
      </c>
      <c r="H1849" s="4">
        <f t="shared" si="90"/>
        <v>38.184980463165921</v>
      </c>
    </row>
    <row r="1850" spans="1:8" x14ac:dyDescent="0.55000000000000004">
      <c r="A1850" s="2">
        <v>44771</v>
      </c>
      <c r="B1850" s="3">
        <v>27801.64</v>
      </c>
      <c r="C1850" s="1">
        <f>IF(B1850&gt;B1849,1,0)</f>
        <v>0</v>
      </c>
      <c r="D1850" s="1">
        <f>ABS(B1850-B1849)</f>
        <v>13.840000000000146</v>
      </c>
      <c r="E1850" s="1">
        <f t="shared" si="88"/>
        <v>0</v>
      </c>
      <c r="F1850" s="4">
        <f t="shared" si="89"/>
        <v>73.082438693028465</v>
      </c>
      <c r="H1850" s="4">
        <f t="shared" si="90"/>
        <v>73.467797387118665</v>
      </c>
    </row>
    <row r="1851" spans="1:8" x14ac:dyDescent="0.55000000000000004">
      <c r="A1851" s="2">
        <v>44774</v>
      </c>
      <c r="B1851" s="3">
        <v>27993.35</v>
      </c>
      <c r="C1851" s="1">
        <f>IF(B1851&gt;B1850,1,0)</f>
        <v>1</v>
      </c>
      <c r="D1851" s="1">
        <f>ABS(B1851-B1850)</f>
        <v>191.70999999999913</v>
      </c>
      <c r="E1851" s="1">
        <f t="shared" si="88"/>
        <v>191.70999999999913</v>
      </c>
      <c r="F1851" s="4">
        <f t="shared" si="89"/>
        <v>72.043480370747787</v>
      </c>
      <c r="H1851" s="4">
        <f t="shared" si="90"/>
        <v>96.216718604778265</v>
      </c>
    </row>
    <row r="1852" spans="1:8" x14ac:dyDescent="0.55000000000000004">
      <c r="A1852" s="2">
        <v>44775</v>
      </c>
      <c r="B1852" s="3">
        <v>27594.73</v>
      </c>
      <c r="C1852" s="1">
        <f>IF(B1852&gt;B1851,1,0)</f>
        <v>0</v>
      </c>
      <c r="D1852" s="1">
        <f>ABS(B1852-B1851)</f>
        <v>398.61999999999898</v>
      </c>
      <c r="E1852" s="1">
        <f t="shared" si="88"/>
        <v>0</v>
      </c>
      <c r="F1852" s="4">
        <f t="shared" si="89"/>
        <v>74.176079695913359</v>
      </c>
      <c r="H1852" s="4">
        <f t="shared" si="90"/>
        <v>41.403608467111745</v>
      </c>
    </row>
    <row r="1853" spans="1:8" x14ac:dyDescent="0.55000000000000004">
      <c r="A1853" s="2">
        <v>44776</v>
      </c>
      <c r="B1853" s="3">
        <v>27741.9</v>
      </c>
      <c r="C1853" s="1">
        <f>IF(B1853&gt;B1852,1,0)</f>
        <v>1</v>
      </c>
      <c r="D1853" s="1">
        <f>ABS(B1853-B1852)</f>
        <v>147.17000000000189</v>
      </c>
      <c r="E1853" s="1">
        <f t="shared" si="88"/>
        <v>147.17000000000189</v>
      </c>
      <c r="F1853" s="4">
        <f t="shared" si="89"/>
        <v>74.226203034197056</v>
      </c>
      <c r="H1853" s="4">
        <f t="shared" si="90"/>
        <v>45.103415231453262</v>
      </c>
    </row>
    <row r="1854" spans="1:8" x14ac:dyDescent="0.55000000000000004">
      <c r="A1854" s="2">
        <v>44777</v>
      </c>
      <c r="B1854" s="3">
        <v>27932.2</v>
      </c>
      <c r="C1854" s="1">
        <f>IF(B1854&gt;B1853,1,0)</f>
        <v>1</v>
      </c>
      <c r="D1854" s="1">
        <f>ABS(B1854-B1853)</f>
        <v>190.29999999999927</v>
      </c>
      <c r="E1854" s="1">
        <f t="shared" si="88"/>
        <v>190.29999999999927</v>
      </c>
      <c r="F1854" s="4">
        <f t="shared" si="89"/>
        <v>74.477613641111745</v>
      </c>
      <c r="H1854" s="4">
        <f t="shared" si="90"/>
        <v>57.035999137745272</v>
      </c>
    </row>
    <row r="1855" spans="1:8" x14ac:dyDescent="0.55000000000000004">
      <c r="A1855" s="2">
        <v>44778</v>
      </c>
      <c r="B1855" s="3">
        <v>28175.87</v>
      </c>
      <c r="C1855" s="1">
        <f>IF(B1855&gt;B1854,1,0)</f>
        <v>1</v>
      </c>
      <c r="D1855" s="1">
        <f>ABS(B1855-B1854)</f>
        <v>243.66999999999825</v>
      </c>
      <c r="E1855" s="1">
        <f t="shared" si="88"/>
        <v>243.66999999999825</v>
      </c>
      <c r="F1855" s="4">
        <f t="shared" si="89"/>
        <v>75.398905983406664</v>
      </c>
      <c r="H1855" s="4">
        <f t="shared" si="90"/>
        <v>59.314526006368936</v>
      </c>
    </row>
    <row r="1856" spans="1:8" x14ac:dyDescent="0.55000000000000004">
      <c r="A1856" s="2">
        <v>44781</v>
      </c>
      <c r="B1856" s="3">
        <v>28249.24</v>
      </c>
      <c r="C1856" s="1">
        <f>IF(B1856&gt;B1855,1,0)</f>
        <v>1</v>
      </c>
      <c r="D1856" s="1">
        <f>ABS(B1856-B1855)</f>
        <v>73.370000000002619</v>
      </c>
      <c r="E1856" s="1">
        <f t="shared" si="88"/>
        <v>73.370000000002619</v>
      </c>
      <c r="F1856" s="4">
        <f t="shared" si="89"/>
        <v>74.465489591013096</v>
      </c>
      <c r="H1856" s="4">
        <f t="shared" si="90"/>
        <v>100</v>
      </c>
    </row>
    <row r="1857" spans="1:8" x14ac:dyDescent="0.55000000000000004">
      <c r="A1857" s="2">
        <v>44782</v>
      </c>
      <c r="B1857" s="3">
        <v>27999.96</v>
      </c>
      <c r="C1857" s="1">
        <f>IF(B1857&gt;B1856,1,0)</f>
        <v>0</v>
      </c>
      <c r="D1857" s="1">
        <f>ABS(B1857-B1856)</f>
        <v>249.28000000000247</v>
      </c>
      <c r="E1857" s="1">
        <f t="shared" si="88"/>
        <v>0</v>
      </c>
      <c r="F1857" s="4">
        <f t="shared" si="89"/>
        <v>57.393343447050981</v>
      </c>
      <c r="H1857" s="4">
        <f t="shared" si="90"/>
        <v>67.053474663635427</v>
      </c>
    </row>
    <row r="1858" spans="1:8" x14ac:dyDescent="0.55000000000000004">
      <c r="A1858" s="2">
        <v>44783</v>
      </c>
      <c r="B1858" s="3">
        <v>27819.33</v>
      </c>
      <c r="C1858" s="1">
        <f>IF(B1858&gt;B1857,1,0)</f>
        <v>0</v>
      </c>
      <c r="D1858" s="1">
        <f>ABS(B1858-B1857)</f>
        <v>180.62999999999738</v>
      </c>
      <c r="E1858" s="1">
        <f t="shared" si="88"/>
        <v>0</v>
      </c>
      <c r="F1858" s="4">
        <f t="shared" si="89"/>
        <v>50.367797763032875</v>
      </c>
      <c r="H1858" s="4">
        <f t="shared" si="90"/>
        <v>42.444608072829581</v>
      </c>
    </row>
    <row r="1859" spans="1:8" x14ac:dyDescent="0.55000000000000004">
      <c r="A1859" s="2">
        <v>44785</v>
      </c>
      <c r="B1859" s="3">
        <v>28546.98</v>
      </c>
      <c r="C1859" s="1">
        <f>IF(B1859&gt;B1858,1,0)</f>
        <v>1</v>
      </c>
      <c r="D1859" s="1">
        <f>ABS(B1859-B1858)</f>
        <v>727.64999999999782</v>
      </c>
      <c r="E1859" s="1">
        <f t="shared" si="88"/>
        <v>727.64999999999782</v>
      </c>
      <c r="F1859" s="4">
        <f t="shared" si="89"/>
        <v>61.148253148845541</v>
      </c>
      <c r="H1859" s="4">
        <f t="shared" si="90"/>
        <v>65.07437465981009</v>
      </c>
    </row>
    <row r="1860" spans="1:8" x14ac:dyDescent="0.55000000000000004">
      <c r="A1860" s="2">
        <v>44788</v>
      </c>
      <c r="B1860" s="3">
        <v>28871.78</v>
      </c>
      <c r="C1860" s="1">
        <f>IF(B1860&gt;B1859,1,0)</f>
        <v>1</v>
      </c>
      <c r="D1860" s="1">
        <f>ABS(B1860-B1859)</f>
        <v>324.79999999999927</v>
      </c>
      <c r="E1860" s="1">
        <f t="shared" si="88"/>
        <v>324.79999999999927</v>
      </c>
      <c r="F1860" s="4">
        <f t="shared" si="89"/>
        <v>69.904765138268786</v>
      </c>
      <c r="H1860" s="4">
        <f t="shared" si="90"/>
        <v>70.998273024096662</v>
      </c>
    </row>
    <row r="1861" spans="1:8" x14ac:dyDescent="0.55000000000000004">
      <c r="A1861" s="2">
        <v>44789</v>
      </c>
      <c r="B1861" s="3">
        <v>28868.91</v>
      </c>
      <c r="C1861" s="1">
        <f>IF(B1861&gt;B1860,1,0)</f>
        <v>0</v>
      </c>
      <c r="D1861" s="1">
        <f>ABS(B1861-B1860)</f>
        <v>2.8699999999989814</v>
      </c>
      <c r="E1861" s="1">
        <f t="shared" si="88"/>
        <v>0</v>
      </c>
      <c r="F1861" s="4">
        <f t="shared" si="89"/>
        <v>70.895743376787976</v>
      </c>
      <c r="H1861" s="4">
        <f t="shared" si="90"/>
        <v>85.153121080950086</v>
      </c>
    </row>
    <row r="1862" spans="1:8" x14ac:dyDescent="0.55000000000000004">
      <c r="A1862" s="2">
        <v>44790</v>
      </c>
      <c r="B1862" s="3">
        <v>29222.77</v>
      </c>
      <c r="C1862" s="1">
        <f>IF(B1862&gt;B1861,1,0)</f>
        <v>1</v>
      </c>
      <c r="D1862" s="1">
        <f>ABS(B1862-B1861)</f>
        <v>353.86000000000058</v>
      </c>
      <c r="E1862" s="1">
        <f t="shared" si="88"/>
        <v>353.86000000000058</v>
      </c>
      <c r="F1862" s="4">
        <f t="shared" si="89"/>
        <v>73.565598123534045</v>
      </c>
      <c r="H1862" s="4">
        <f t="shared" si="90"/>
        <v>99.796335457500177</v>
      </c>
    </row>
    <row r="1863" spans="1:8" x14ac:dyDescent="0.55000000000000004">
      <c r="A1863" s="2">
        <v>44791</v>
      </c>
      <c r="B1863" s="3">
        <v>28942.14</v>
      </c>
      <c r="C1863" s="1">
        <f>IF(B1863&gt;B1862,1,0)</f>
        <v>0</v>
      </c>
      <c r="D1863" s="1">
        <f>ABS(B1863-B1862)</f>
        <v>280.63000000000102</v>
      </c>
      <c r="E1863" s="1">
        <f t="shared" si="88"/>
        <v>0</v>
      </c>
      <c r="F1863" s="4">
        <f t="shared" si="89"/>
        <v>66.674461283447798</v>
      </c>
      <c r="H1863" s="4">
        <f t="shared" si="90"/>
        <v>70.535046146171112</v>
      </c>
    </row>
    <row r="1864" spans="1:8" x14ac:dyDescent="0.55000000000000004">
      <c r="A1864" s="2">
        <v>44792</v>
      </c>
      <c r="B1864" s="3">
        <v>28930.33</v>
      </c>
      <c r="C1864" s="1">
        <f>IF(B1864&gt;B1863,1,0)</f>
        <v>0</v>
      </c>
      <c r="D1864" s="1">
        <f>ABS(B1864-B1863)</f>
        <v>11.809999999997672</v>
      </c>
      <c r="E1864" s="1">
        <f t="shared" si="88"/>
        <v>0</v>
      </c>
      <c r="F1864" s="4">
        <f t="shared" si="89"/>
        <v>66.714548464771397</v>
      </c>
      <c r="H1864" s="4">
        <f t="shared" si="90"/>
        <v>54.509604571992163</v>
      </c>
    </row>
    <row r="1865" spans="1:8" x14ac:dyDescent="0.55000000000000004">
      <c r="A1865" s="2">
        <v>44795</v>
      </c>
      <c r="B1865" s="3">
        <v>28794.5</v>
      </c>
      <c r="C1865" s="1">
        <f>IF(B1865&gt;B1864,1,0)</f>
        <v>0</v>
      </c>
      <c r="D1865" s="1">
        <f>ABS(B1865-B1864)</f>
        <v>135.83000000000175</v>
      </c>
      <c r="E1865" s="1">
        <f t="shared" si="88"/>
        <v>0</v>
      </c>
      <c r="F1865" s="4">
        <f t="shared" si="89"/>
        <v>62.063731557691817</v>
      </c>
      <c r="H1865" s="4">
        <f t="shared" si="90"/>
        <v>45.243118151713922</v>
      </c>
    </row>
    <row r="1866" spans="1:8" x14ac:dyDescent="0.55000000000000004">
      <c r="A1866" s="2">
        <v>44796</v>
      </c>
      <c r="B1866" s="3">
        <v>28452.75</v>
      </c>
      <c r="C1866" s="1">
        <f>IF(B1866&gt;B1865,1,0)</f>
        <v>0</v>
      </c>
      <c r="D1866" s="1">
        <f>ABS(B1866-B1865)</f>
        <v>341.75</v>
      </c>
      <c r="E1866" s="1">
        <f t="shared" si="88"/>
        <v>0</v>
      </c>
      <c r="F1866" s="4">
        <f t="shared" si="89"/>
        <v>63.145219112519236</v>
      </c>
      <c r="H1866" s="4">
        <f t="shared" si="90"/>
        <v>0</v>
      </c>
    </row>
    <row r="1867" spans="1:8" x14ac:dyDescent="0.55000000000000004">
      <c r="A1867" s="2">
        <v>44797</v>
      </c>
      <c r="B1867" s="3">
        <v>28313.47</v>
      </c>
      <c r="C1867" s="1">
        <f>IF(B1867&gt;B1866,1,0)</f>
        <v>0</v>
      </c>
      <c r="D1867" s="1">
        <f>ABS(B1867-B1866)</f>
        <v>139.27999999999884</v>
      </c>
      <c r="E1867" s="1">
        <f t="shared" si="88"/>
        <v>0</v>
      </c>
      <c r="F1867" s="4">
        <f t="shared" si="89"/>
        <v>58.777908487497434</v>
      </c>
      <c r="H1867" s="4">
        <f t="shared" si="90"/>
        <v>0</v>
      </c>
    </row>
    <row r="1868" spans="1:8" x14ac:dyDescent="0.55000000000000004">
      <c r="A1868" s="2">
        <v>44798</v>
      </c>
      <c r="B1868" s="3">
        <v>28479.01</v>
      </c>
      <c r="C1868" s="1">
        <f>IF(B1868&gt;B1867,1,0)</f>
        <v>1</v>
      </c>
      <c r="D1868" s="1">
        <f>ABS(B1868-B1867)</f>
        <v>165.53999999999724</v>
      </c>
      <c r="E1868" s="1">
        <f t="shared" si="88"/>
        <v>165.53999999999724</v>
      </c>
      <c r="F1868" s="4">
        <f t="shared" si="89"/>
        <v>58.462009860815769</v>
      </c>
      <c r="H1868" s="4">
        <f t="shared" si="90"/>
        <v>21.157975460122405</v>
      </c>
    </row>
    <row r="1869" spans="1:8" x14ac:dyDescent="0.55000000000000004">
      <c r="A1869" s="2">
        <v>44799</v>
      </c>
      <c r="B1869" s="3">
        <v>28641.38</v>
      </c>
      <c r="C1869" s="1">
        <f>IF(B1869&gt;B1868,1,0)</f>
        <v>1</v>
      </c>
      <c r="D1869" s="1">
        <f>ABS(B1869-B1868)</f>
        <v>162.37000000000262</v>
      </c>
      <c r="E1869" s="1">
        <f t="shared" si="88"/>
        <v>162.37000000000262</v>
      </c>
      <c r="F1869" s="4">
        <f t="shared" si="89"/>
        <v>57.389821790854313</v>
      </c>
      <c r="H1869" s="4">
        <f t="shared" si="90"/>
        <v>40.535762850149624</v>
      </c>
    </row>
    <row r="1870" spans="1:8" x14ac:dyDescent="0.55000000000000004">
      <c r="A1870" s="2">
        <v>44802</v>
      </c>
      <c r="B1870" s="3">
        <v>27878.959999999999</v>
      </c>
      <c r="C1870" s="1">
        <f>IF(B1870&gt;B1869,1,0)</f>
        <v>0</v>
      </c>
      <c r="D1870" s="1">
        <f>ABS(B1870-B1869)</f>
        <v>762.42000000000189</v>
      </c>
      <c r="E1870" s="1">
        <f t="shared" si="88"/>
        <v>0</v>
      </c>
      <c r="F1870" s="4">
        <f t="shared" si="89"/>
        <v>45.177038179393101</v>
      </c>
      <c r="H1870" s="4">
        <f t="shared" si="90"/>
        <v>26.667805239059518</v>
      </c>
    </row>
    <row r="1871" spans="1:8" x14ac:dyDescent="0.55000000000000004">
      <c r="A1871" s="2">
        <v>44803</v>
      </c>
      <c r="B1871" s="3">
        <v>28195.58</v>
      </c>
      <c r="C1871" s="1">
        <f>IF(B1871&gt;B1870,1,0)</f>
        <v>1</v>
      </c>
      <c r="D1871" s="1">
        <f>ABS(B1871-B1870)</f>
        <v>316.62000000000262</v>
      </c>
      <c r="E1871" s="1">
        <f t="shared" si="88"/>
        <v>316.62000000000262</v>
      </c>
      <c r="F1871" s="4">
        <f t="shared" si="89"/>
        <v>52.504057797371296</v>
      </c>
      <c r="H1871" s="4">
        <f t="shared" si="90"/>
        <v>45.81044102491208</v>
      </c>
    </row>
    <row r="1872" spans="1:8" x14ac:dyDescent="0.55000000000000004">
      <c r="A1872" s="2">
        <v>44804</v>
      </c>
      <c r="B1872" s="3">
        <v>28091.53</v>
      </c>
      <c r="C1872" s="1">
        <f>IF(B1872&gt;B1871,1,0)</f>
        <v>0</v>
      </c>
      <c r="D1872" s="1">
        <f>ABS(B1872-B1871)</f>
        <v>104.05000000000291</v>
      </c>
      <c r="E1872" s="1">
        <f t="shared" si="88"/>
        <v>0</v>
      </c>
      <c r="F1872" s="4">
        <f t="shared" si="89"/>
        <v>53.554007332588192</v>
      </c>
      <c r="H1872" s="4">
        <f t="shared" si="90"/>
        <v>35.600463781903713</v>
      </c>
    </row>
    <row r="1873" spans="1:8" x14ac:dyDescent="0.55000000000000004">
      <c r="A1873" s="2">
        <v>44805</v>
      </c>
      <c r="B1873" s="3">
        <v>27661.47</v>
      </c>
      <c r="C1873" s="1">
        <f>IF(B1873&gt;B1872,1,0)</f>
        <v>0</v>
      </c>
      <c r="D1873" s="1">
        <f>ABS(B1873-B1872)</f>
        <v>430.05999999999767</v>
      </c>
      <c r="E1873" s="1">
        <f t="shared" ref="E1873:E1936" si="91">C1873*D1873</f>
        <v>0</v>
      </c>
      <c r="F1873" s="4">
        <f t="shared" ref="F1873:F1936" si="92">SUM(E1860:E1873)/SUM(D1860:D1873)*100</f>
        <v>37.464077307050928</v>
      </c>
      <c r="H1873" s="4">
        <f t="shared" ref="H1873:H1936" si="93">SUM(E1870:E1873)/SUM(D1870:D1873)*100</f>
        <v>19.627437002138773</v>
      </c>
    </row>
    <row r="1874" spans="1:8" x14ac:dyDescent="0.55000000000000004">
      <c r="A1874" s="2">
        <v>44806</v>
      </c>
      <c r="B1874" s="3">
        <v>27650.84</v>
      </c>
      <c r="C1874" s="1">
        <f>IF(B1874&gt;B1873,1,0)</f>
        <v>0</v>
      </c>
      <c r="D1874" s="1">
        <f>ABS(B1874-B1873)</f>
        <v>10.630000000001019</v>
      </c>
      <c r="E1874" s="1">
        <f t="shared" si="91"/>
        <v>0</v>
      </c>
      <c r="F1874" s="4">
        <f t="shared" si="92"/>
        <v>31.02787066618604</v>
      </c>
      <c r="H1874" s="4">
        <f t="shared" si="93"/>
        <v>36.758149902479929</v>
      </c>
    </row>
    <row r="1875" spans="1:8" x14ac:dyDescent="0.55000000000000004">
      <c r="A1875" s="2">
        <v>44809</v>
      </c>
      <c r="B1875" s="3">
        <v>27619.61</v>
      </c>
      <c r="C1875" s="1">
        <f>IF(B1875&gt;B1874,1,0)</f>
        <v>0</v>
      </c>
      <c r="D1875" s="1">
        <f>ABS(B1875-B1874)</f>
        <v>31.229999999999563</v>
      </c>
      <c r="E1875" s="1">
        <f t="shared" si="91"/>
        <v>0</v>
      </c>
      <c r="F1875" s="4">
        <f t="shared" si="92"/>
        <v>30.756789727918026</v>
      </c>
      <c r="H1875" s="4">
        <f t="shared" si="93"/>
        <v>0</v>
      </c>
    </row>
    <row r="1876" spans="1:8" x14ac:dyDescent="0.55000000000000004">
      <c r="A1876" s="2">
        <v>44810</v>
      </c>
      <c r="B1876" s="3">
        <v>27626.51</v>
      </c>
      <c r="C1876" s="1">
        <f>IF(B1876&gt;B1875,1,0)</f>
        <v>1</v>
      </c>
      <c r="D1876" s="1">
        <f>ABS(B1876-B1875)</f>
        <v>6.8999999999978172</v>
      </c>
      <c r="E1876" s="1">
        <f t="shared" si="91"/>
        <v>6.8999999999978172</v>
      </c>
      <c r="F1876" s="4">
        <f t="shared" si="92"/>
        <v>22.46992190733739</v>
      </c>
      <c r="H1876" s="4">
        <f t="shared" si="93"/>
        <v>1.4410425629668506</v>
      </c>
    </row>
    <row r="1877" spans="1:8" x14ac:dyDescent="0.55000000000000004">
      <c r="A1877" s="2">
        <v>44811</v>
      </c>
      <c r="B1877" s="3">
        <v>27430.3</v>
      </c>
      <c r="C1877" s="1">
        <f>IF(B1877&gt;B1876,1,0)</f>
        <v>0</v>
      </c>
      <c r="D1877" s="1">
        <f>ABS(B1877-B1876)</f>
        <v>196.20999999999913</v>
      </c>
      <c r="E1877" s="1">
        <f t="shared" si="91"/>
        <v>0</v>
      </c>
      <c r="F1877" s="4">
        <f t="shared" si="92"/>
        <v>23.143851920275697</v>
      </c>
      <c r="H1877" s="4">
        <f t="shared" si="93"/>
        <v>2.8166714291537276</v>
      </c>
    </row>
    <row r="1878" spans="1:8" x14ac:dyDescent="0.55000000000000004">
      <c r="A1878" s="2">
        <v>44812</v>
      </c>
      <c r="B1878" s="3">
        <v>28065.279999999999</v>
      </c>
      <c r="C1878" s="1">
        <f>IF(B1878&gt;B1877,1,0)</f>
        <v>1</v>
      </c>
      <c r="D1878" s="1">
        <f>ABS(B1878-B1877)</f>
        <v>634.97999999999956</v>
      </c>
      <c r="E1878" s="1">
        <f t="shared" si="91"/>
        <v>634.97999999999956</v>
      </c>
      <c r="F1878" s="4">
        <f t="shared" si="92"/>
        <v>37.418808739132047</v>
      </c>
      <c r="H1878" s="4">
        <f t="shared" si="93"/>
        <v>73.837022040215373</v>
      </c>
    </row>
    <row r="1879" spans="1:8" x14ac:dyDescent="0.55000000000000004">
      <c r="A1879" s="2">
        <v>44813</v>
      </c>
      <c r="B1879" s="3">
        <v>28214.75</v>
      </c>
      <c r="C1879" s="1">
        <f>IF(B1879&gt;B1878,1,0)</f>
        <v>1</v>
      </c>
      <c r="D1879" s="1">
        <f>ABS(B1879-B1878)</f>
        <v>149.47000000000116</v>
      </c>
      <c r="E1879" s="1">
        <f t="shared" si="91"/>
        <v>149.47000000000116</v>
      </c>
      <c r="F1879" s="4">
        <f t="shared" si="92"/>
        <v>41.601501951319861</v>
      </c>
      <c r="H1879" s="4">
        <f t="shared" si="93"/>
        <v>80.131840090728701</v>
      </c>
    </row>
    <row r="1880" spans="1:8" x14ac:dyDescent="0.55000000000000004">
      <c r="A1880" s="2">
        <v>44816</v>
      </c>
      <c r="B1880" s="3">
        <v>28542.11</v>
      </c>
      <c r="C1880" s="1">
        <f>IF(B1880&gt;B1879,1,0)</f>
        <v>1</v>
      </c>
      <c r="D1880" s="1">
        <f>ABS(B1880-B1879)</f>
        <v>327.36000000000058</v>
      </c>
      <c r="E1880" s="1">
        <f t="shared" si="91"/>
        <v>327.36000000000058</v>
      </c>
      <c r="F1880" s="4">
        <f t="shared" si="92"/>
        <v>51.299925519039199</v>
      </c>
      <c r="H1880" s="4">
        <f t="shared" si="93"/>
        <v>84.999464839987226</v>
      </c>
    </row>
    <row r="1881" spans="1:8" x14ac:dyDescent="0.55000000000000004">
      <c r="A1881" s="2">
        <v>44817</v>
      </c>
      <c r="B1881" s="3">
        <v>28614.63</v>
      </c>
      <c r="C1881" s="1">
        <f>IF(B1881&gt;B1880,1,0)</f>
        <v>1</v>
      </c>
      <c r="D1881" s="1">
        <f>ABS(B1881-B1880)</f>
        <v>72.520000000000437</v>
      </c>
      <c r="E1881" s="1">
        <f t="shared" si="91"/>
        <v>72.520000000000437</v>
      </c>
      <c r="F1881" s="4">
        <f t="shared" si="92"/>
        <v>54.467771988748972</v>
      </c>
      <c r="H1881" s="4">
        <f t="shared" si="93"/>
        <v>100</v>
      </c>
    </row>
    <row r="1882" spans="1:8" x14ac:dyDescent="0.55000000000000004">
      <c r="A1882" s="2">
        <v>44818</v>
      </c>
      <c r="B1882" s="3">
        <v>27818.62</v>
      </c>
      <c r="C1882" s="1">
        <f>IF(B1882&gt;B1881,1,0)</f>
        <v>0</v>
      </c>
      <c r="D1882" s="1">
        <f>ABS(B1882-B1881)</f>
        <v>796.01000000000204</v>
      </c>
      <c r="E1882" s="1">
        <f t="shared" si="91"/>
        <v>0</v>
      </c>
      <c r="F1882" s="4">
        <f t="shared" si="92"/>
        <v>41.7468375312123</v>
      </c>
      <c r="H1882" s="4">
        <f t="shared" si="93"/>
        <v>40.832936909080132</v>
      </c>
    </row>
    <row r="1883" spans="1:8" x14ac:dyDescent="0.55000000000000004">
      <c r="A1883" s="2">
        <v>44819</v>
      </c>
      <c r="B1883" s="3">
        <v>27875.91</v>
      </c>
      <c r="C1883" s="1">
        <f>IF(B1883&gt;B1882,1,0)</f>
        <v>1</v>
      </c>
      <c r="D1883" s="1">
        <f>ABS(B1883-B1882)</f>
        <v>57.290000000000873</v>
      </c>
      <c r="E1883" s="1">
        <f t="shared" si="91"/>
        <v>57.290000000000873</v>
      </c>
      <c r="F1883" s="4">
        <f t="shared" si="92"/>
        <v>40.175575948148627</v>
      </c>
      <c r="H1883" s="4">
        <f t="shared" si="93"/>
        <v>36.480792862956676</v>
      </c>
    </row>
    <row r="1884" spans="1:8" x14ac:dyDescent="0.55000000000000004">
      <c r="A1884" s="2">
        <v>44820</v>
      </c>
      <c r="B1884" s="3">
        <v>27567.65</v>
      </c>
      <c r="C1884" s="1">
        <f>IF(B1884&gt;B1883,1,0)</f>
        <v>0</v>
      </c>
      <c r="D1884" s="1">
        <f>ABS(B1884-B1883)</f>
        <v>308.2599999999984</v>
      </c>
      <c r="E1884" s="1">
        <f t="shared" si="91"/>
        <v>0</v>
      </c>
      <c r="F1884" s="4">
        <f t="shared" si="92"/>
        <v>45.477235812516923</v>
      </c>
      <c r="H1884" s="4">
        <f t="shared" si="93"/>
        <v>10.518767016725102</v>
      </c>
    </row>
    <row r="1885" spans="1:8" x14ac:dyDescent="0.55000000000000004">
      <c r="A1885" s="2">
        <v>44824</v>
      </c>
      <c r="B1885" s="3">
        <v>27688.42</v>
      </c>
      <c r="C1885" s="1">
        <f>IF(B1885&gt;B1884,1,0)</f>
        <v>1</v>
      </c>
      <c r="D1885" s="1">
        <f>ABS(B1885-B1884)</f>
        <v>120.7699999999968</v>
      </c>
      <c r="E1885" s="1">
        <f t="shared" si="91"/>
        <v>120.7699999999968</v>
      </c>
      <c r="F1885" s="4">
        <f t="shared" si="92"/>
        <v>42.187297811901082</v>
      </c>
      <c r="H1885" s="4">
        <f t="shared" si="93"/>
        <v>13.885661257242516</v>
      </c>
    </row>
    <row r="1886" spans="1:8" x14ac:dyDescent="0.55000000000000004">
      <c r="A1886" s="2">
        <v>44825</v>
      </c>
      <c r="B1886" s="3">
        <v>27313.13</v>
      </c>
      <c r="C1886" s="1">
        <f>IF(B1886&gt;B1885,1,0)</f>
        <v>0</v>
      </c>
      <c r="D1886" s="1">
        <f>ABS(B1886-B1885)</f>
        <v>375.28999999999724</v>
      </c>
      <c r="E1886" s="1">
        <f t="shared" si="91"/>
        <v>0</v>
      </c>
      <c r="F1886" s="4">
        <f t="shared" si="92"/>
        <v>38.933687425006688</v>
      </c>
      <c r="H1886" s="4">
        <f t="shared" si="93"/>
        <v>20.665962558466017</v>
      </c>
    </row>
    <row r="1887" spans="1:8" x14ac:dyDescent="0.55000000000000004">
      <c r="A1887" s="2">
        <v>44826</v>
      </c>
      <c r="B1887" s="3">
        <v>27153.83</v>
      </c>
      <c r="C1887" s="1">
        <f>IF(B1887&gt;B1886,1,0)</f>
        <v>0</v>
      </c>
      <c r="D1887" s="1">
        <f>ABS(B1887-B1886)</f>
        <v>159.29999999999927</v>
      </c>
      <c r="E1887" s="1">
        <f t="shared" si="91"/>
        <v>0</v>
      </c>
      <c r="F1887" s="4">
        <f t="shared" si="92"/>
        <v>42.181059817264384</v>
      </c>
      <c r="H1887" s="4">
        <f t="shared" si="93"/>
        <v>12.532948672713085</v>
      </c>
    </row>
    <row r="1888" spans="1:8" x14ac:dyDescent="0.55000000000000004">
      <c r="A1888" s="2">
        <v>44830</v>
      </c>
      <c r="B1888" s="3">
        <v>26431.55</v>
      </c>
      <c r="C1888" s="1">
        <f>IF(B1888&gt;B1887,1,0)</f>
        <v>0</v>
      </c>
      <c r="D1888" s="1">
        <f>ABS(B1888-B1887)</f>
        <v>722.28000000000247</v>
      </c>
      <c r="E1888" s="1">
        <f t="shared" si="91"/>
        <v>0</v>
      </c>
      <c r="F1888" s="4">
        <f t="shared" si="92"/>
        <v>34.59663910133478</v>
      </c>
      <c r="H1888" s="4">
        <f t="shared" si="93"/>
        <v>8.7664411602448506</v>
      </c>
    </row>
    <row r="1889" spans="1:8" x14ac:dyDescent="0.55000000000000004">
      <c r="A1889" s="2">
        <v>44831</v>
      </c>
      <c r="B1889" s="3">
        <v>26571.87</v>
      </c>
      <c r="C1889" s="1">
        <f>IF(B1889&gt;B1888,1,0)</f>
        <v>1</v>
      </c>
      <c r="D1889" s="1">
        <f>ABS(B1889-B1888)</f>
        <v>140.31999999999971</v>
      </c>
      <c r="E1889" s="1">
        <f t="shared" si="91"/>
        <v>140.31999999999971</v>
      </c>
      <c r="F1889" s="4">
        <f t="shared" si="92"/>
        <v>37.118879949642938</v>
      </c>
      <c r="H1889" s="4">
        <f t="shared" si="93"/>
        <v>10.043014908494897</v>
      </c>
    </row>
    <row r="1890" spans="1:8" x14ac:dyDescent="0.55000000000000004">
      <c r="A1890" s="2">
        <v>44832</v>
      </c>
      <c r="B1890" s="3">
        <v>26173.98</v>
      </c>
      <c r="C1890" s="1">
        <f>IF(B1890&gt;B1889,1,0)</f>
        <v>0</v>
      </c>
      <c r="D1890" s="1">
        <f>ABS(B1890-B1889)</f>
        <v>397.88999999999942</v>
      </c>
      <c r="E1890" s="1">
        <f t="shared" si="91"/>
        <v>0</v>
      </c>
      <c r="F1890" s="4">
        <f t="shared" si="92"/>
        <v>33.708543164459002</v>
      </c>
      <c r="H1890" s="4">
        <f t="shared" si="93"/>
        <v>9.8831517337070718</v>
      </c>
    </row>
    <row r="1891" spans="1:8" x14ac:dyDescent="0.55000000000000004">
      <c r="A1891" s="2">
        <v>44833</v>
      </c>
      <c r="B1891" s="3">
        <v>26422.05</v>
      </c>
      <c r="C1891" s="1">
        <f>IF(B1891&gt;B1890,1,0)</f>
        <v>1</v>
      </c>
      <c r="D1891" s="1">
        <f>ABS(B1891-B1890)</f>
        <v>248.06999999999971</v>
      </c>
      <c r="E1891" s="1">
        <f t="shared" si="91"/>
        <v>248.06999999999971</v>
      </c>
      <c r="F1891" s="4">
        <f t="shared" si="92"/>
        <v>38.821591153507569</v>
      </c>
      <c r="H1891" s="4">
        <f t="shared" si="93"/>
        <v>25.745744285941502</v>
      </c>
    </row>
    <row r="1892" spans="1:8" x14ac:dyDescent="0.55000000000000004">
      <c r="A1892" s="2">
        <v>44834</v>
      </c>
      <c r="B1892" s="3">
        <v>25937.21</v>
      </c>
      <c r="C1892" s="1">
        <f>IF(B1892&gt;B1891,1,0)</f>
        <v>0</v>
      </c>
      <c r="D1892" s="1">
        <f>ABS(B1892-B1891)</f>
        <v>484.84000000000015</v>
      </c>
      <c r="E1892" s="1">
        <f t="shared" si="91"/>
        <v>0</v>
      </c>
      <c r="F1892" s="4">
        <f t="shared" si="92"/>
        <v>25.59368025561567</v>
      </c>
      <c r="H1892" s="4">
        <f t="shared" si="93"/>
        <v>30.554943671722555</v>
      </c>
    </row>
    <row r="1893" spans="1:8" x14ac:dyDescent="0.55000000000000004">
      <c r="A1893" s="2">
        <v>44837</v>
      </c>
      <c r="B1893" s="3">
        <v>26215.79</v>
      </c>
      <c r="C1893" s="1">
        <f>IF(B1893&gt;B1892,1,0)</f>
        <v>1</v>
      </c>
      <c r="D1893" s="1">
        <f>ABS(B1893-B1892)</f>
        <v>278.58000000000175</v>
      </c>
      <c r="E1893" s="1">
        <f t="shared" si="91"/>
        <v>278.58000000000175</v>
      </c>
      <c r="F1893" s="4">
        <f t="shared" si="92"/>
        <v>27.733816315346267</v>
      </c>
      <c r="H1893" s="4">
        <f t="shared" si="93"/>
        <v>37.367494926847343</v>
      </c>
    </row>
    <row r="1894" spans="1:8" x14ac:dyDescent="0.55000000000000004">
      <c r="A1894" s="2">
        <v>44838</v>
      </c>
      <c r="B1894" s="3">
        <v>26992.21</v>
      </c>
      <c r="C1894" s="1">
        <f>IF(B1894&gt;B1893,1,0)</f>
        <v>1</v>
      </c>
      <c r="D1894" s="1">
        <f>ABS(B1894-B1893)</f>
        <v>776.41999999999825</v>
      </c>
      <c r="E1894" s="1">
        <f t="shared" si="91"/>
        <v>776.41999999999825</v>
      </c>
      <c r="F1894" s="4">
        <f t="shared" si="92"/>
        <v>34.305890834858943</v>
      </c>
      <c r="H1894" s="4">
        <f t="shared" si="93"/>
        <v>72.882303919101062</v>
      </c>
    </row>
    <row r="1895" spans="1:8" x14ac:dyDescent="0.55000000000000004">
      <c r="A1895" s="2">
        <v>44839</v>
      </c>
      <c r="B1895" s="3">
        <v>27120.53</v>
      </c>
      <c r="C1895" s="1">
        <f>IF(B1895&gt;B1894,1,0)</f>
        <v>1</v>
      </c>
      <c r="D1895" s="1">
        <f>ABS(B1895-B1894)</f>
        <v>128.31999999999971</v>
      </c>
      <c r="E1895" s="1">
        <f t="shared" si="91"/>
        <v>128.31999999999971</v>
      </c>
      <c r="F1895" s="4">
        <f t="shared" si="92"/>
        <v>35.039970842912147</v>
      </c>
      <c r="H1895" s="4">
        <f t="shared" si="93"/>
        <v>70.93564166506809</v>
      </c>
    </row>
    <row r="1896" spans="1:8" x14ac:dyDescent="0.55000000000000004">
      <c r="A1896" s="2">
        <v>44840</v>
      </c>
      <c r="B1896" s="3">
        <v>27311.3</v>
      </c>
      <c r="C1896" s="1">
        <f>IF(B1896&gt;B1895,1,0)</f>
        <v>1</v>
      </c>
      <c r="D1896" s="1">
        <f>ABS(B1896-B1895)</f>
        <v>190.77000000000044</v>
      </c>
      <c r="E1896" s="1">
        <f t="shared" si="91"/>
        <v>190.77000000000044</v>
      </c>
      <c r="F1896" s="4">
        <f t="shared" si="92"/>
        <v>44.219761188588095</v>
      </c>
      <c r="H1896" s="4">
        <f t="shared" si="93"/>
        <v>100</v>
      </c>
    </row>
    <row r="1897" spans="1:8" x14ac:dyDescent="0.55000000000000004">
      <c r="A1897" s="2">
        <v>44841</v>
      </c>
      <c r="B1897" s="3">
        <v>27116.11</v>
      </c>
      <c r="C1897" s="1">
        <f>IF(B1897&gt;B1896,1,0)</f>
        <v>0</v>
      </c>
      <c r="D1897" s="1">
        <f>ABS(B1897-B1896)</f>
        <v>195.18999999999869</v>
      </c>
      <c r="E1897" s="1">
        <f t="shared" si="91"/>
        <v>0</v>
      </c>
      <c r="F1897" s="4">
        <f t="shared" si="92"/>
        <v>41.606831186620411</v>
      </c>
      <c r="H1897" s="4">
        <f t="shared" si="93"/>
        <v>84.877198419462374</v>
      </c>
    </row>
    <row r="1898" spans="1:8" x14ac:dyDescent="0.55000000000000004">
      <c r="A1898" s="2">
        <v>44845</v>
      </c>
      <c r="B1898" s="3">
        <v>26401.25</v>
      </c>
      <c r="C1898" s="1">
        <f>IF(B1898&gt;B1897,1,0)</f>
        <v>0</v>
      </c>
      <c r="D1898" s="1">
        <f>ABS(B1898-B1897)</f>
        <v>714.86000000000058</v>
      </c>
      <c r="E1898" s="1">
        <f t="shared" si="91"/>
        <v>0</v>
      </c>
      <c r="F1898" s="4">
        <f t="shared" si="92"/>
        <v>38.177339901477801</v>
      </c>
      <c r="H1898" s="4">
        <f t="shared" si="93"/>
        <v>25.96042761605678</v>
      </c>
    </row>
    <row r="1899" spans="1:8" x14ac:dyDescent="0.55000000000000004">
      <c r="A1899" s="2">
        <v>44846</v>
      </c>
      <c r="B1899" s="3">
        <v>26396.83</v>
      </c>
      <c r="C1899" s="1">
        <f>IF(B1899&gt;B1898,1,0)</f>
        <v>0</v>
      </c>
      <c r="D1899" s="1">
        <f>ABS(B1899-B1898)</f>
        <v>4.4199999999982538</v>
      </c>
      <c r="E1899" s="1">
        <f t="shared" si="91"/>
        <v>0</v>
      </c>
      <c r="F1899" s="4">
        <f t="shared" si="92"/>
        <v>36.592166592270424</v>
      </c>
      <c r="H1899" s="4">
        <f t="shared" si="93"/>
        <v>17.260504505808765</v>
      </c>
    </row>
    <row r="1900" spans="1:8" x14ac:dyDescent="0.55000000000000004">
      <c r="A1900" s="2">
        <v>44847</v>
      </c>
      <c r="B1900" s="3">
        <v>26237.42</v>
      </c>
      <c r="C1900" s="1">
        <f>IF(B1900&gt;B1899,1,0)</f>
        <v>0</v>
      </c>
      <c r="D1900" s="1">
        <f>ABS(B1900-B1899)</f>
        <v>159.41000000000349</v>
      </c>
      <c r="E1900" s="1">
        <f t="shared" si="91"/>
        <v>0</v>
      </c>
      <c r="F1900" s="4">
        <f t="shared" si="92"/>
        <v>38.309202790028387</v>
      </c>
      <c r="H1900" s="4">
        <f t="shared" si="93"/>
        <v>0</v>
      </c>
    </row>
    <row r="1901" spans="1:8" x14ac:dyDescent="0.55000000000000004">
      <c r="A1901" s="2">
        <v>44848</v>
      </c>
      <c r="B1901" s="3">
        <v>27090.76</v>
      </c>
      <c r="C1901" s="1">
        <f>IF(B1901&gt;B1900,1,0)</f>
        <v>1</v>
      </c>
      <c r="D1901" s="1">
        <f>ABS(B1901-B1900)</f>
        <v>853.34000000000015</v>
      </c>
      <c r="E1901" s="1">
        <f t="shared" si="91"/>
        <v>853.34000000000015</v>
      </c>
      <c r="F1901" s="4">
        <f t="shared" si="92"/>
        <v>49.404405529292411</v>
      </c>
      <c r="H1901" s="4">
        <f t="shared" si="93"/>
        <v>49.268199742498624</v>
      </c>
    </row>
    <row r="1902" spans="1:8" x14ac:dyDescent="0.55000000000000004">
      <c r="A1902" s="2">
        <v>44851</v>
      </c>
      <c r="B1902" s="3">
        <v>26775.79</v>
      </c>
      <c r="C1902" s="1">
        <f>IF(B1902&gt;B1901,1,0)</f>
        <v>0</v>
      </c>
      <c r="D1902" s="1">
        <f>ABS(B1902-B1901)</f>
        <v>314.96999999999753</v>
      </c>
      <c r="E1902" s="1">
        <f t="shared" si="91"/>
        <v>0</v>
      </c>
      <c r="F1902" s="4">
        <f t="shared" si="92"/>
        <v>53.521708884069255</v>
      </c>
      <c r="H1902" s="4">
        <f t="shared" si="93"/>
        <v>64.057831759424715</v>
      </c>
    </row>
    <row r="1903" spans="1:8" x14ac:dyDescent="0.55000000000000004">
      <c r="A1903" s="2">
        <v>44852</v>
      </c>
      <c r="B1903" s="3">
        <v>27156.14</v>
      </c>
      <c r="C1903" s="1">
        <f>IF(B1903&gt;B1902,1,0)</f>
        <v>1</v>
      </c>
      <c r="D1903" s="1">
        <f>ABS(B1903-B1902)</f>
        <v>380.34999999999854</v>
      </c>
      <c r="E1903" s="1">
        <f t="shared" si="91"/>
        <v>380.34999999999854</v>
      </c>
      <c r="F1903" s="4">
        <f t="shared" si="92"/>
        <v>55.697493676169159</v>
      </c>
      <c r="H1903" s="4">
        <f t="shared" si="93"/>
        <v>72.22713354839081</v>
      </c>
    </row>
    <row r="1904" spans="1:8" x14ac:dyDescent="0.55000000000000004">
      <c r="A1904" s="2">
        <v>44853</v>
      </c>
      <c r="B1904" s="3">
        <v>27257.38</v>
      </c>
      <c r="C1904" s="1">
        <f>IF(B1904&gt;B1903,1,0)</f>
        <v>1</v>
      </c>
      <c r="D1904" s="1">
        <f>ABS(B1904-B1903)</f>
        <v>101.2400000000016</v>
      </c>
      <c r="E1904" s="1">
        <f t="shared" si="91"/>
        <v>101.2400000000016</v>
      </c>
      <c r="F1904" s="4">
        <f t="shared" si="92"/>
        <v>61.213510033576377</v>
      </c>
      <c r="H1904" s="4">
        <f t="shared" si="93"/>
        <v>80.909752106188378</v>
      </c>
    </row>
    <row r="1905" spans="1:8" x14ac:dyDescent="0.55000000000000004">
      <c r="A1905" s="2">
        <v>44854</v>
      </c>
      <c r="B1905" s="3">
        <v>27006.959999999999</v>
      </c>
      <c r="C1905" s="1">
        <f>IF(B1905&gt;B1904,1,0)</f>
        <v>0</v>
      </c>
      <c r="D1905" s="1">
        <f>ABS(B1905-B1904)</f>
        <v>250.42000000000189</v>
      </c>
      <c r="E1905" s="1">
        <f t="shared" si="91"/>
        <v>0</v>
      </c>
      <c r="F1905" s="4">
        <f t="shared" si="92"/>
        <v>56.051047664763821</v>
      </c>
      <c r="H1905" s="4">
        <f t="shared" si="93"/>
        <v>45.998013333588069</v>
      </c>
    </row>
    <row r="1906" spans="1:8" x14ac:dyDescent="0.55000000000000004">
      <c r="A1906" s="2">
        <v>44855</v>
      </c>
      <c r="B1906" s="3">
        <v>26890.58</v>
      </c>
      <c r="C1906" s="1">
        <f>IF(B1906&gt;B1905,1,0)</f>
        <v>0</v>
      </c>
      <c r="D1906" s="1">
        <f>ABS(B1906-B1905)</f>
        <v>116.37999999999738</v>
      </c>
      <c r="E1906" s="1">
        <f t="shared" si="91"/>
        <v>0</v>
      </c>
      <c r="F1906" s="4">
        <f t="shared" si="92"/>
        <v>60.676824938909292</v>
      </c>
      <c r="H1906" s="4">
        <f t="shared" si="93"/>
        <v>56.765166963307024</v>
      </c>
    </row>
    <row r="1907" spans="1:8" x14ac:dyDescent="0.55000000000000004">
      <c r="A1907" s="2">
        <v>44858</v>
      </c>
      <c r="B1907" s="3">
        <v>26974.9</v>
      </c>
      <c r="C1907" s="1">
        <f>IF(B1907&gt;B1906,1,0)</f>
        <v>1</v>
      </c>
      <c r="D1907" s="1">
        <f>ABS(B1907-B1906)</f>
        <v>84.319999999999709</v>
      </c>
      <c r="E1907" s="1">
        <f t="shared" si="91"/>
        <v>84.319999999999709</v>
      </c>
      <c r="F1907" s="4">
        <f t="shared" si="92"/>
        <v>58.888022461543521</v>
      </c>
      <c r="H1907" s="4">
        <f t="shared" si="93"/>
        <v>33.594032877109328</v>
      </c>
    </row>
    <row r="1908" spans="1:8" x14ac:dyDescent="0.55000000000000004">
      <c r="A1908" s="2">
        <v>44859</v>
      </c>
      <c r="B1908" s="3">
        <v>27250.28</v>
      </c>
      <c r="C1908" s="1">
        <f>IF(B1908&gt;B1907,1,0)</f>
        <v>1</v>
      </c>
      <c r="D1908" s="1">
        <f>ABS(B1908-B1907)</f>
        <v>275.37999999999738</v>
      </c>
      <c r="E1908" s="1">
        <f t="shared" si="91"/>
        <v>275.37999999999738</v>
      </c>
      <c r="F1908" s="4">
        <f t="shared" si="92"/>
        <v>53.423251100316492</v>
      </c>
      <c r="H1908" s="4">
        <f t="shared" si="93"/>
        <v>49.511355815553877</v>
      </c>
    </row>
    <row r="1909" spans="1:8" x14ac:dyDescent="0.55000000000000004">
      <c r="A1909" s="2">
        <v>44860</v>
      </c>
      <c r="B1909" s="3">
        <v>27431.84</v>
      </c>
      <c r="C1909" s="1">
        <f>IF(B1909&gt;B1908,1,0)</f>
        <v>1</v>
      </c>
      <c r="D1909" s="1">
        <f>ABS(B1909-B1908)</f>
        <v>181.56000000000131</v>
      </c>
      <c r="E1909" s="1">
        <f t="shared" si="91"/>
        <v>181.56000000000131</v>
      </c>
      <c r="F1909" s="4">
        <f t="shared" si="92"/>
        <v>54.071956071898541</v>
      </c>
      <c r="H1909" s="4">
        <f t="shared" si="93"/>
        <v>82.303387871784238</v>
      </c>
    </row>
    <row r="1910" spans="1:8" x14ac:dyDescent="0.55000000000000004">
      <c r="A1910" s="2">
        <v>44861</v>
      </c>
      <c r="B1910" s="3">
        <v>27345.24</v>
      </c>
      <c r="C1910" s="1">
        <f>IF(B1910&gt;B1909,1,0)</f>
        <v>0</v>
      </c>
      <c r="D1910" s="1">
        <f>ABS(B1910-B1909)</f>
        <v>86.599999999998545</v>
      </c>
      <c r="E1910" s="1">
        <f t="shared" si="91"/>
        <v>0</v>
      </c>
      <c r="F1910" s="4">
        <f t="shared" si="92"/>
        <v>50.45637417841894</v>
      </c>
      <c r="H1910" s="4">
        <f t="shared" si="93"/>
        <v>86.207116236103758</v>
      </c>
    </row>
    <row r="1911" spans="1:8" x14ac:dyDescent="0.55000000000000004">
      <c r="A1911" s="2">
        <v>44862</v>
      </c>
      <c r="B1911" s="3">
        <v>27105.200000000001</v>
      </c>
      <c r="C1911" s="1">
        <f>IF(B1911&gt;B1910,1,0)</f>
        <v>0</v>
      </c>
      <c r="D1911" s="1">
        <f>ABS(B1911-B1910)</f>
        <v>240.04000000000087</v>
      </c>
      <c r="E1911" s="1">
        <f t="shared" si="91"/>
        <v>0</v>
      </c>
      <c r="F1911" s="4">
        <f t="shared" si="92"/>
        <v>49.855047046600184</v>
      </c>
      <c r="H1911" s="4">
        <f t="shared" si="93"/>
        <v>58.314403124122592</v>
      </c>
    </row>
    <row r="1912" spans="1:8" x14ac:dyDescent="0.55000000000000004">
      <c r="A1912" s="2">
        <v>44865</v>
      </c>
      <c r="B1912" s="3">
        <v>27587.46</v>
      </c>
      <c r="C1912" s="1">
        <f>IF(B1912&gt;B1911,1,0)</f>
        <v>1</v>
      </c>
      <c r="D1912" s="1">
        <f>ABS(B1912-B1911)</f>
        <v>482.2599999999984</v>
      </c>
      <c r="E1912" s="1">
        <f t="shared" si="91"/>
        <v>482.2599999999984</v>
      </c>
      <c r="F1912" s="4">
        <f t="shared" si="92"/>
        <v>66.798557788987438</v>
      </c>
      <c r="H1912" s="4">
        <f t="shared" si="93"/>
        <v>67.021384003392399</v>
      </c>
    </row>
    <row r="1913" spans="1:8" x14ac:dyDescent="0.55000000000000004">
      <c r="A1913" s="2">
        <v>44866</v>
      </c>
      <c r="B1913" s="3">
        <v>27678.92</v>
      </c>
      <c r="C1913" s="1">
        <f>IF(B1913&gt;B1912,1,0)</f>
        <v>1</v>
      </c>
      <c r="D1913" s="1">
        <f>ABS(B1913-B1912)</f>
        <v>91.459999999999127</v>
      </c>
      <c r="E1913" s="1">
        <f t="shared" si="91"/>
        <v>91.459999999999127</v>
      </c>
      <c r="F1913" s="4">
        <f t="shared" si="92"/>
        <v>67.7195368366351</v>
      </c>
      <c r="H1913" s="4">
        <f t="shared" si="93"/>
        <v>63.721178195388447</v>
      </c>
    </row>
    <row r="1914" spans="1:8" x14ac:dyDescent="0.55000000000000004">
      <c r="A1914" s="2">
        <v>44867</v>
      </c>
      <c r="B1914" s="3">
        <v>27663.39</v>
      </c>
      <c r="C1914" s="1">
        <f>IF(B1914&gt;B1913,1,0)</f>
        <v>0</v>
      </c>
      <c r="D1914" s="1">
        <f>ABS(B1914-B1913)</f>
        <v>15.529999999998836</v>
      </c>
      <c r="E1914" s="1">
        <f t="shared" si="91"/>
        <v>0</v>
      </c>
      <c r="F1914" s="4">
        <f t="shared" si="92"/>
        <v>70.524346186507842</v>
      </c>
      <c r="H1914" s="4">
        <f t="shared" si="93"/>
        <v>69.182071410483601</v>
      </c>
    </row>
    <row r="1915" spans="1:8" x14ac:dyDescent="0.55000000000000004">
      <c r="A1915" s="2">
        <v>44869</v>
      </c>
      <c r="B1915" s="3">
        <v>27199.74</v>
      </c>
      <c r="C1915" s="1">
        <f>IF(B1915&gt;B1914,1,0)</f>
        <v>0</v>
      </c>
      <c r="D1915" s="1">
        <f>ABS(B1915-B1914)</f>
        <v>463.64999999999782</v>
      </c>
      <c r="E1915" s="1">
        <f t="shared" si="91"/>
        <v>0</v>
      </c>
      <c r="F1915" s="4">
        <f t="shared" si="92"/>
        <v>51.766769557999645</v>
      </c>
      <c r="H1915" s="4">
        <f t="shared" si="93"/>
        <v>54.489505176180145</v>
      </c>
    </row>
    <row r="1916" spans="1:8" x14ac:dyDescent="0.55000000000000004">
      <c r="A1916" s="2">
        <v>44872</v>
      </c>
      <c r="B1916" s="3">
        <v>27527.64</v>
      </c>
      <c r="C1916" s="1">
        <f>IF(B1916&gt;B1915,1,0)</f>
        <v>1</v>
      </c>
      <c r="D1916" s="1">
        <f>ABS(B1916-B1915)</f>
        <v>327.89999999999782</v>
      </c>
      <c r="E1916" s="1">
        <f t="shared" si="91"/>
        <v>327.89999999999782</v>
      </c>
      <c r="F1916" s="4">
        <f t="shared" si="92"/>
        <v>62.138006967831117</v>
      </c>
      <c r="H1916" s="4">
        <f t="shared" si="93"/>
        <v>46.671266721570539</v>
      </c>
    </row>
    <row r="1917" spans="1:8" x14ac:dyDescent="0.55000000000000004">
      <c r="A1917" s="2">
        <v>44873</v>
      </c>
      <c r="B1917" s="3">
        <v>27872.11</v>
      </c>
      <c r="C1917" s="1">
        <f>IF(B1917&gt;B1916,1,0)</f>
        <v>1</v>
      </c>
      <c r="D1917" s="1">
        <f>ABS(B1917-B1916)</f>
        <v>344.47000000000116</v>
      </c>
      <c r="E1917" s="1">
        <f t="shared" si="91"/>
        <v>344.47000000000116</v>
      </c>
      <c r="F1917" s="4">
        <f t="shared" si="92"/>
        <v>61.694232019364939</v>
      </c>
      <c r="H1917" s="4">
        <f t="shared" si="93"/>
        <v>58.388259302679138</v>
      </c>
    </row>
    <row r="1918" spans="1:8" x14ac:dyDescent="0.55000000000000004">
      <c r="A1918" s="2">
        <v>44874</v>
      </c>
      <c r="B1918" s="3">
        <v>27716.43</v>
      </c>
      <c r="C1918" s="1">
        <f>IF(B1918&gt;B1917,1,0)</f>
        <v>0</v>
      </c>
      <c r="D1918" s="1">
        <f>ABS(B1918-B1917)</f>
        <v>155.68000000000029</v>
      </c>
      <c r="E1918" s="1">
        <f t="shared" si="91"/>
        <v>0</v>
      </c>
      <c r="F1918" s="4">
        <f t="shared" si="92"/>
        <v>57.366841590037396</v>
      </c>
      <c r="H1918" s="4">
        <f t="shared" si="93"/>
        <v>52.053108306882443</v>
      </c>
    </row>
    <row r="1919" spans="1:8" x14ac:dyDescent="0.55000000000000004">
      <c r="A1919" s="2">
        <v>44875</v>
      </c>
      <c r="B1919" s="3">
        <v>27446.1</v>
      </c>
      <c r="C1919" s="1">
        <f>IF(B1919&gt;B1918,1,0)</f>
        <v>0</v>
      </c>
      <c r="D1919" s="1">
        <f>ABS(B1919-B1918)</f>
        <v>270.33000000000175</v>
      </c>
      <c r="E1919" s="1">
        <f t="shared" si="91"/>
        <v>0</v>
      </c>
      <c r="F1919" s="4">
        <f t="shared" si="92"/>
        <v>57.002576892166005</v>
      </c>
      <c r="H1919" s="4">
        <f t="shared" si="93"/>
        <v>61.214698009796095</v>
      </c>
    </row>
    <row r="1920" spans="1:8" x14ac:dyDescent="0.55000000000000004">
      <c r="A1920" s="2">
        <v>44876</v>
      </c>
      <c r="B1920" s="3">
        <v>28263.57</v>
      </c>
      <c r="C1920" s="1">
        <f>IF(B1920&gt;B1919,1,0)</f>
        <v>1</v>
      </c>
      <c r="D1920" s="1">
        <f>ABS(B1920-B1919)</f>
        <v>817.47000000000116</v>
      </c>
      <c r="E1920" s="1">
        <f t="shared" si="91"/>
        <v>817.47000000000116</v>
      </c>
      <c r="F1920" s="4">
        <f t="shared" si="92"/>
        <v>67.893083810094751</v>
      </c>
      <c r="H1920" s="4">
        <f t="shared" si="93"/>
        <v>73.17232910356114</v>
      </c>
    </row>
    <row r="1921" spans="1:8" x14ac:dyDescent="0.55000000000000004">
      <c r="A1921" s="2">
        <v>44879</v>
      </c>
      <c r="B1921" s="3">
        <v>27963.47</v>
      </c>
      <c r="C1921" s="1">
        <f>IF(B1921&gt;B1920,1,0)</f>
        <v>0</v>
      </c>
      <c r="D1921" s="1">
        <f>ABS(B1921-B1920)</f>
        <v>300.09999999999854</v>
      </c>
      <c r="E1921" s="1">
        <f t="shared" si="91"/>
        <v>0</v>
      </c>
      <c r="F1921" s="4">
        <f t="shared" si="92"/>
        <v>62.197249551503688</v>
      </c>
      <c r="H1921" s="4">
        <f t="shared" si="93"/>
        <v>52.959354228481857</v>
      </c>
    </row>
    <row r="1922" spans="1:8" x14ac:dyDescent="0.55000000000000004">
      <c r="A1922" s="2">
        <v>44880</v>
      </c>
      <c r="B1922" s="3">
        <v>27990.17</v>
      </c>
      <c r="C1922" s="1">
        <f>IF(B1922&gt;B1921,1,0)</f>
        <v>1</v>
      </c>
      <c r="D1922" s="1">
        <f>ABS(B1922-B1921)</f>
        <v>26.69999999999709</v>
      </c>
      <c r="E1922" s="1">
        <f t="shared" si="91"/>
        <v>26.69999999999709</v>
      </c>
      <c r="F1922" s="4">
        <f t="shared" si="92"/>
        <v>59.72579691094316</v>
      </c>
      <c r="H1922" s="4">
        <f t="shared" si="93"/>
        <v>59.675526650643228</v>
      </c>
    </row>
    <row r="1923" spans="1:8" x14ac:dyDescent="0.55000000000000004">
      <c r="A1923" s="2">
        <v>44881</v>
      </c>
      <c r="B1923" s="3">
        <v>28028.3</v>
      </c>
      <c r="C1923" s="1">
        <f>IF(B1923&gt;B1922,1,0)</f>
        <v>1</v>
      </c>
      <c r="D1923" s="1">
        <f>ABS(B1923-B1922)</f>
        <v>38.130000000001019</v>
      </c>
      <c r="E1923" s="1">
        <f t="shared" si="91"/>
        <v>38.130000000001019</v>
      </c>
      <c r="F1923" s="4">
        <f t="shared" si="92"/>
        <v>58.147648293045421</v>
      </c>
      <c r="H1923" s="4">
        <f t="shared" si="93"/>
        <v>74.619418132611713</v>
      </c>
    </row>
    <row r="1924" spans="1:8" x14ac:dyDescent="0.55000000000000004">
      <c r="A1924" s="2">
        <v>44882</v>
      </c>
      <c r="B1924" s="3">
        <v>27930.57</v>
      </c>
      <c r="C1924" s="1">
        <f>IF(B1924&gt;B1923,1,0)</f>
        <v>0</v>
      </c>
      <c r="D1924" s="1">
        <f>ABS(B1924-B1923)</f>
        <v>97.729999999999563</v>
      </c>
      <c r="E1924" s="1">
        <f t="shared" si="91"/>
        <v>0</v>
      </c>
      <c r="F1924" s="4">
        <f t="shared" si="92"/>
        <v>57.971373707935548</v>
      </c>
      <c r="H1924" s="4">
        <f t="shared" si="93"/>
        <v>14.012449747114216</v>
      </c>
    </row>
    <row r="1925" spans="1:8" x14ac:dyDescent="0.55000000000000004">
      <c r="A1925" s="2">
        <v>44883</v>
      </c>
      <c r="B1925" s="3">
        <v>27899.77</v>
      </c>
      <c r="C1925" s="1">
        <f>IF(B1925&gt;B1924,1,0)</f>
        <v>0</v>
      </c>
      <c r="D1925" s="1">
        <f>ABS(B1925-B1924)</f>
        <v>30.799999999999272</v>
      </c>
      <c r="E1925" s="1">
        <f t="shared" si="91"/>
        <v>0</v>
      </c>
      <c r="F1925" s="4">
        <f t="shared" si="92"/>
        <v>61.474896092380327</v>
      </c>
      <c r="H1925" s="4">
        <f t="shared" si="93"/>
        <v>33.528134050475352</v>
      </c>
    </row>
    <row r="1926" spans="1:8" x14ac:dyDescent="0.55000000000000004">
      <c r="A1926" s="2">
        <v>44886</v>
      </c>
      <c r="B1926" s="3">
        <v>27944.79</v>
      </c>
      <c r="C1926" s="1">
        <f>IF(B1926&gt;B1925,1,0)</f>
        <v>1</v>
      </c>
      <c r="D1926" s="1">
        <f>ABS(B1926-B1925)</f>
        <v>45.020000000000437</v>
      </c>
      <c r="E1926" s="1">
        <f t="shared" si="91"/>
        <v>45.020000000000437</v>
      </c>
      <c r="F1926" s="4">
        <f t="shared" si="92"/>
        <v>55.906339567004018</v>
      </c>
      <c r="H1926" s="4">
        <f t="shared" si="93"/>
        <v>39.280990173847954</v>
      </c>
    </row>
    <row r="1927" spans="1:8" x14ac:dyDescent="0.55000000000000004">
      <c r="A1927" s="2">
        <v>44887</v>
      </c>
      <c r="B1927" s="3">
        <v>28115.74</v>
      </c>
      <c r="C1927" s="1">
        <f>IF(B1927&gt;B1926,1,0)</f>
        <v>1</v>
      </c>
      <c r="D1927" s="1">
        <f>ABS(B1927-B1926)</f>
        <v>170.95000000000073</v>
      </c>
      <c r="E1927" s="1">
        <f t="shared" si="91"/>
        <v>170.95000000000073</v>
      </c>
      <c r="F1927" s="4">
        <f t="shared" si="92"/>
        <v>57.035362027534639</v>
      </c>
      <c r="H1927" s="4">
        <f t="shared" si="93"/>
        <v>62.690856313498159</v>
      </c>
    </row>
    <row r="1928" spans="1:8" x14ac:dyDescent="0.55000000000000004">
      <c r="A1928" s="2">
        <v>44889</v>
      </c>
      <c r="B1928" s="3">
        <v>28383.09</v>
      </c>
      <c r="C1928" s="1">
        <f>IF(B1928&gt;B1927,1,0)</f>
        <v>1</v>
      </c>
      <c r="D1928" s="1">
        <f>ABS(B1928-B1927)</f>
        <v>267.34999999999854</v>
      </c>
      <c r="E1928" s="1">
        <f t="shared" si="91"/>
        <v>267.34999999999854</v>
      </c>
      <c r="F1928" s="4">
        <f t="shared" si="92"/>
        <v>60.721691873145289</v>
      </c>
      <c r="H1928" s="4">
        <f t="shared" si="93"/>
        <v>94.009180736015068</v>
      </c>
    </row>
    <row r="1929" spans="1:8" x14ac:dyDescent="0.55000000000000004">
      <c r="A1929" s="2">
        <v>44890</v>
      </c>
      <c r="B1929" s="3">
        <v>28283.03</v>
      </c>
      <c r="C1929" s="1">
        <f>IF(B1929&gt;B1928,1,0)</f>
        <v>0</v>
      </c>
      <c r="D1929" s="1">
        <f>ABS(B1929-B1928)</f>
        <v>100.06000000000131</v>
      </c>
      <c r="E1929" s="1">
        <f t="shared" si="91"/>
        <v>0</v>
      </c>
      <c r="F1929" s="4">
        <f t="shared" si="92"/>
        <v>68.098934403496486</v>
      </c>
      <c r="H1929" s="4">
        <f t="shared" si="93"/>
        <v>82.84822928451419</v>
      </c>
    </row>
    <row r="1930" spans="1:8" x14ac:dyDescent="0.55000000000000004">
      <c r="A1930" s="2">
        <v>44893</v>
      </c>
      <c r="B1930" s="3">
        <v>28162.83</v>
      </c>
      <c r="C1930" s="1">
        <f>IF(B1930&gt;B1929,1,0)</f>
        <v>0</v>
      </c>
      <c r="D1930" s="1">
        <f>ABS(B1930-B1929)</f>
        <v>120.19999999999709</v>
      </c>
      <c r="E1930" s="1">
        <f t="shared" si="91"/>
        <v>0</v>
      </c>
      <c r="F1930" s="4">
        <f t="shared" si="92"/>
        <v>61.403811144743834</v>
      </c>
      <c r="H1930" s="4">
        <f t="shared" si="93"/>
        <v>66.554300291545303</v>
      </c>
    </row>
    <row r="1931" spans="1:8" x14ac:dyDescent="0.55000000000000004">
      <c r="A1931" s="2">
        <v>44894</v>
      </c>
      <c r="B1931" s="3">
        <v>28027.84</v>
      </c>
      <c r="C1931" s="1">
        <f>IF(B1931&gt;B1930,1,0)</f>
        <v>0</v>
      </c>
      <c r="D1931" s="1">
        <f>ABS(B1931-B1930)</f>
        <v>134.9900000000016</v>
      </c>
      <c r="E1931" s="1">
        <f t="shared" si="91"/>
        <v>0</v>
      </c>
      <c r="F1931" s="4">
        <f t="shared" si="92"/>
        <v>53.023284708659638</v>
      </c>
      <c r="H1931" s="4">
        <f t="shared" si="93"/>
        <v>42.940893029232122</v>
      </c>
    </row>
    <row r="1932" spans="1:8" x14ac:dyDescent="0.55000000000000004">
      <c r="A1932" s="2">
        <v>44895</v>
      </c>
      <c r="B1932" s="3">
        <v>27968.99</v>
      </c>
      <c r="C1932" s="1">
        <f>IF(B1932&gt;B1931,1,0)</f>
        <v>0</v>
      </c>
      <c r="D1932" s="1">
        <f>ABS(B1932-B1931)</f>
        <v>58.849999999998545</v>
      </c>
      <c r="E1932" s="1">
        <f t="shared" si="91"/>
        <v>0</v>
      </c>
      <c r="F1932" s="4">
        <f t="shared" si="92"/>
        <v>55.094647150902929</v>
      </c>
      <c r="H1932" s="4">
        <f t="shared" si="93"/>
        <v>0</v>
      </c>
    </row>
    <row r="1933" spans="1:8" x14ac:dyDescent="0.55000000000000004">
      <c r="A1933" s="2">
        <v>44896</v>
      </c>
      <c r="B1933" s="3">
        <v>28226.080000000002</v>
      </c>
      <c r="C1933" s="1">
        <f>IF(B1933&gt;B1932,1,0)</f>
        <v>1</v>
      </c>
      <c r="D1933" s="1">
        <f>ABS(B1933-B1932)</f>
        <v>257.09000000000015</v>
      </c>
      <c r="E1933" s="1">
        <f t="shared" si="91"/>
        <v>257.09000000000015</v>
      </c>
      <c r="F1933" s="4">
        <f t="shared" si="92"/>
        <v>65.818271789214194</v>
      </c>
      <c r="H1933" s="4">
        <f t="shared" si="93"/>
        <v>45.014269956052274</v>
      </c>
    </row>
    <row r="1934" spans="1:8" x14ac:dyDescent="0.55000000000000004">
      <c r="A1934" s="2">
        <v>44897</v>
      </c>
      <c r="B1934" s="3">
        <v>27777.9</v>
      </c>
      <c r="C1934" s="1">
        <f>IF(B1934&gt;B1933,1,0)</f>
        <v>0</v>
      </c>
      <c r="D1934" s="1">
        <f>ABS(B1934-B1933)</f>
        <v>448.18000000000029</v>
      </c>
      <c r="E1934" s="1">
        <f t="shared" si="91"/>
        <v>0</v>
      </c>
      <c r="F1934" s="4">
        <f t="shared" si="92"/>
        <v>38.415189752641759</v>
      </c>
      <c r="H1934" s="4">
        <f t="shared" si="93"/>
        <v>28.593831677992682</v>
      </c>
    </row>
    <row r="1935" spans="1:8" x14ac:dyDescent="0.55000000000000004">
      <c r="A1935" s="2">
        <v>44900</v>
      </c>
      <c r="B1935" s="3">
        <v>27820.400000000001</v>
      </c>
      <c r="C1935" s="1">
        <f>IF(B1935&gt;B1934,1,0)</f>
        <v>1</v>
      </c>
      <c r="D1935" s="1">
        <f>ABS(B1935-B1934)</f>
        <v>42.5</v>
      </c>
      <c r="E1935" s="1">
        <f t="shared" si="91"/>
        <v>42.5</v>
      </c>
      <c r="F1935" s="4">
        <f t="shared" si="92"/>
        <v>46.109162111446516</v>
      </c>
      <c r="H1935" s="4">
        <f t="shared" si="93"/>
        <v>37.141404874662236</v>
      </c>
    </row>
    <row r="1936" spans="1:8" x14ac:dyDescent="0.55000000000000004">
      <c r="A1936" s="2">
        <v>44901</v>
      </c>
      <c r="B1936" s="3">
        <v>27885.87</v>
      </c>
      <c r="C1936" s="1">
        <f>IF(B1936&gt;B1935,1,0)</f>
        <v>1</v>
      </c>
      <c r="D1936" s="1">
        <f>ABS(B1936-B1935)</f>
        <v>65.469999999997526</v>
      </c>
      <c r="E1936" s="1">
        <f t="shared" si="91"/>
        <v>65.469999999997526</v>
      </c>
      <c r="F1936" s="4">
        <f t="shared" si="92"/>
        <v>47.222103850169404</v>
      </c>
      <c r="H1936" s="4">
        <f t="shared" si="93"/>
        <v>44.889577492498965</v>
      </c>
    </row>
    <row r="1937" spans="1:8" x14ac:dyDescent="0.55000000000000004">
      <c r="A1937" s="2">
        <v>44902</v>
      </c>
      <c r="B1937" s="3">
        <v>27686.400000000001</v>
      </c>
      <c r="C1937" s="1">
        <f>IF(B1937&gt;B1936,1,0)</f>
        <v>0</v>
      </c>
      <c r="D1937" s="1">
        <f>ABS(B1937-B1936)</f>
        <v>199.46999999999753</v>
      </c>
      <c r="E1937" s="1">
        <f t="shared" ref="E1937:E2000" si="94">C1937*D1937</f>
        <v>0</v>
      </c>
      <c r="F1937" s="4">
        <f t="shared" ref="F1937:F2000" si="95">SUM(E1924:E1937)/SUM(D1924:D1937)*100</f>
        <v>41.614589975768418</v>
      </c>
      <c r="H1937" s="4">
        <f t="shared" ref="H1937:H2000" si="96">SUM(E1934:E1937)/SUM(D1934:D1937)*100</f>
        <v>14.288928297292051</v>
      </c>
    </row>
    <row r="1938" spans="1:8" x14ac:dyDescent="0.55000000000000004">
      <c r="A1938" s="2">
        <v>44903</v>
      </c>
      <c r="B1938" s="3">
        <v>27574.43</v>
      </c>
      <c r="C1938" s="1">
        <f>IF(B1938&gt;B1937,1,0)</f>
        <v>0</v>
      </c>
      <c r="D1938" s="1">
        <f>ABS(B1938-B1937)</f>
        <v>111.97000000000116</v>
      </c>
      <c r="E1938" s="1">
        <f t="shared" si="94"/>
        <v>0</v>
      </c>
      <c r="F1938" s="4">
        <f t="shared" si="95"/>
        <v>41.3259291733645</v>
      </c>
      <c r="H1938" s="4">
        <f t="shared" si="96"/>
        <v>25.743306072816218</v>
      </c>
    </row>
    <row r="1939" spans="1:8" x14ac:dyDescent="0.55000000000000004">
      <c r="A1939" s="2">
        <v>44904</v>
      </c>
      <c r="B1939" s="3">
        <v>27901.01</v>
      </c>
      <c r="C1939" s="1">
        <f>IF(B1939&gt;B1938,1,0)</f>
        <v>1</v>
      </c>
      <c r="D1939" s="1">
        <f>ABS(B1939-B1938)</f>
        <v>326.57999999999811</v>
      </c>
      <c r="E1939" s="1">
        <f t="shared" si="94"/>
        <v>326.57999999999811</v>
      </c>
      <c r="F1939" s="4">
        <f t="shared" si="95"/>
        <v>50.02639780642739</v>
      </c>
      <c r="H1939" s="4">
        <f t="shared" si="96"/>
        <v>55.729292527256789</v>
      </c>
    </row>
    <row r="1940" spans="1:8" x14ac:dyDescent="0.55000000000000004">
      <c r="A1940" s="2">
        <v>44907</v>
      </c>
      <c r="B1940" s="3">
        <v>27842.33</v>
      </c>
      <c r="C1940" s="1">
        <f>IF(B1940&gt;B1939,1,0)</f>
        <v>0</v>
      </c>
      <c r="D1940" s="1">
        <f>ABS(B1940-B1939)</f>
        <v>58.679999999996653</v>
      </c>
      <c r="E1940" s="1">
        <f t="shared" si="94"/>
        <v>0</v>
      </c>
      <c r="F1940" s="4">
        <f t="shared" si="95"/>
        <v>47.83138752254122</v>
      </c>
      <c r="H1940" s="4">
        <f t="shared" si="96"/>
        <v>46.875269125879313</v>
      </c>
    </row>
    <row r="1941" spans="1:8" x14ac:dyDescent="0.55000000000000004">
      <c r="A1941" s="2">
        <v>44908</v>
      </c>
      <c r="B1941" s="3">
        <v>27954.85</v>
      </c>
      <c r="C1941" s="1">
        <f>IF(B1941&gt;B1940,1,0)</f>
        <v>1</v>
      </c>
      <c r="D1941" s="1">
        <f>ABS(B1941-B1940)</f>
        <v>112.5199999999968</v>
      </c>
      <c r="E1941" s="1">
        <f t="shared" si="94"/>
        <v>112.5199999999968</v>
      </c>
      <c r="F1941" s="4">
        <f t="shared" si="95"/>
        <v>46.508327148195804</v>
      </c>
      <c r="H1941" s="4">
        <f t="shared" si="96"/>
        <v>72.013120131201333</v>
      </c>
    </row>
    <row r="1942" spans="1:8" x14ac:dyDescent="0.55000000000000004">
      <c r="A1942" s="2">
        <v>44909</v>
      </c>
      <c r="B1942" s="3">
        <v>28156.21</v>
      </c>
      <c r="C1942" s="1">
        <f>IF(B1942&gt;B1941,1,0)</f>
        <v>1</v>
      </c>
      <c r="D1942" s="1">
        <f>ABS(B1942-B1941)</f>
        <v>201.36000000000058</v>
      </c>
      <c r="E1942" s="1">
        <f t="shared" si="94"/>
        <v>201.36000000000058</v>
      </c>
      <c r="F1942" s="4">
        <f t="shared" si="95"/>
        <v>44.93100736398079</v>
      </c>
      <c r="H1942" s="4">
        <f t="shared" si="96"/>
        <v>91.606831249821596</v>
      </c>
    </row>
    <row r="1943" spans="1:8" x14ac:dyDescent="0.55000000000000004">
      <c r="A1943" s="2">
        <v>44910</v>
      </c>
      <c r="B1943" s="3">
        <v>28051.7</v>
      </c>
      <c r="C1943" s="1">
        <f>IF(B1943&gt;B1942,1,0)</f>
        <v>0</v>
      </c>
      <c r="D1943" s="1">
        <f>ABS(B1943-B1942)</f>
        <v>104.5099999999984</v>
      </c>
      <c r="E1943" s="1">
        <f t="shared" si="94"/>
        <v>0</v>
      </c>
      <c r="F1943" s="4">
        <f t="shared" si="95"/>
        <v>44.841841444543057</v>
      </c>
      <c r="H1943" s="4">
        <f t="shared" si="96"/>
        <v>65.793279812187393</v>
      </c>
    </row>
    <row r="1944" spans="1:8" x14ac:dyDescent="0.55000000000000004">
      <c r="A1944" s="2">
        <v>44911</v>
      </c>
      <c r="B1944" s="3">
        <v>27527.119999999999</v>
      </c>
      <c r="C1944" s="1">
        <f>IF(B1944&gt;B1943,1,0)</f>
        <v>0</v>
      </c>
      <c r="D1944" s="1">
        <f>ABS(B1944-B1943)</f>
        <v>524.58000000000175</v>
      </c>
      <c r="E1944" s="1">
        <f t="shared" si="94"/>
        <v>0</v>
      </c>
      <c r="F1944" s="4">
        <f t="shared" si="95"/>
        <v>37.990743364503537</v>
      </c>
      <c r="H1944" s="4">
        <f t="shared" si="96"/>
        <v>33.286318758815042</v>
      </c>
    </row>
    <row r="1945" spans="1:8" x14ac:dyDescent="0.55000000000000004">
      <c r="A1945" s="2">
        <v>44914</v>
      </c>
      <c r="B1945" s="3">
        <v>27237.64</v>
      </c>
      <c r="C1945" s="1">
        <f>IF(B1945&gt;B1944,1,0)</f>
        <v>0</v>
      </c>
      <c r="D1945" s="1">
        <f>ABS(B1945-B1944)</f>
        <v>289.47999999999956</v>
      </c>
      <c r="E1945" s="1">
        <f t="shared" si="94"/>
        <v>0</v>
      </c>
      <c r="F1945" s="4">
        <f t="shared" si="95"/>
        <v>35.895531978695075</v>
      </c>
      <c r="H1945" s="4">
        <f t="shared" si="96"/>
        <v>17.979695159518947</v>
      </c>
    </row>
    <row r="1946" spans="1:8" x14ac:dyDescent="0.55000000000000004">
      <c r="A1946" s="2">
        <v>44915</v>
      </c>
      <c r="B1946" s="3">
        <v>26568.03</v>
      </c>
      <c r="C1946" s="1">
        <f>IF(B1946&gt;B1945,1,0)</f>
        <v>0</v>
      </c>
      <c r="D1946" s="1">
        <f>ABS(B1946-B1945)</f>
        <v>669.61000000000058</v>
      </c>
      <c r="E1946" s="1">
        <f t="shared" si="94"/>
        <v>0</v>
      </c>
      <c r="F1946" s="4">
        <f t="shared" si="95"/>
        <v>29.470105509964721</v>
      </c>
      <c r="H1946" s="4">
        <f t="shared" si="96"/>
        <v>0</v>
      </c>
    </row>
    <row r="1947" spans="1:8" x14ac:dyDescent="0.55000000000000004">
      <c r="A1947" s="2">
        <v>44916</v>
      </c>
      <c r="B1947" s="3">
        <v>26387.72</v>
      </c>
      <c r="C1947" s="1">
        <f>IF(B1947&gt;B1946,1,0)</f>
        <v>0</v>
      </c>
      <c r="D1947" s="1">
        <f>ABS(B1947-B1946)</f>
        <v>180.30999999999767</v>
      </c>
      <c r="E1947" s="1">
        <f t="shared" si="94"/>
        <v>0</v>
      </c>
      <c r="F1947" s="4">
        <f t="shared" si="95"/>
        <v>22.440198847452223</v>
      </c>
      <c r="H1947" s="4">
        <f t="shared" si="96"/>
        <v>0</v>
      </c>
    </row>
    <row r="1948" spans="1:8" x14ac:dyDescent="0.55000000000000004">
      <c r="A1948" s="2">
        <v>44917</v>
      </c>
      <c r="B1948" s="3">
        <v>26507.87</v>
      </c>
      <c r="C1948" s="1">
        <f>IF(B1948&gt;B1947,1,0)</f>
        <v>1</v>
      </c>
      <c r="D1948" s="1">
        <f>ABS(B1948-B1947)</f>
        <v>120.14999999999782</v>
      </c>
      <c r="E1948" s="1">
        <f t="shared" si="94"/>
        <v>120.14999999999782</v>
      </c>
      <c r="F1948" s="4">
        <f t="shared" si="95"/>
        <v>28.883442682371097</v>
      </c>
      <c r="H1948" s="4">
        <f t="shared" si="96"/>
        <v>9.5391211146836756</v>
      </c>
    </row>
    <row r="1949" spans="1:8" x14ac:dyDescent="0.55000000000000004">
      <c r="A1949" s="2">
        <v>44918</v>
      </c>
      <c r="B1949" s="3">
        <v>26235.25</v>
      </c>
      <c r="C1949" s="1">
        <f>IF(B1949&gt;B1948,1,0)</f>
        <v>0</v>
      </c>
      <c r="D1949" s="1">
        <f>ABS(B1949-B1948)</f>
        <v>272.61999999999898</v>
      </c>
      <c r="E1949" s="1">
        <f t="shared" si="94"/>
        <v>0</v>
      </c>
      <c r="F1949" s="4">
        <f t="shared" si="95"/>
        <v>25.517482107057869</v>
      </c>
      <c r="H1949" s="4">
        <f t="shared" si="96"/>
        <v>9.6685416314606449</v>
      </c>
    </row>
    <row r="1950" spans="1:8" x14ac:dyDescent="0.55000000000000004">
      <c r="A1950" s="2">
        <v>44921</v>
      </c>
      <c r="B1950" s="3">
        <v>26405.87</v>
      </c>
      <c r="C1950" s="1">
        <f>IF(B1950&gt;B1949,1,0)</f>
        <v>1</v>
      </c>
      <c r="D1950" s="1">
        <f>ABS(B1950-B1949)</f>
        <v>170.61999999999898</v>
      </c>
      <c r="E1950" s="1">
        <f t="shared" si="94"/>
        <v>170.61999999999898</v>
      </c>
      <c r="F1950" s="4">
        <f t="shared" si="95"/>
        <v>27.860617628931884</v>
      </c>
      <c r="H1950" s="4">
        <f t="shared" si="96"/>
        <v>39.097754470888709</v>
      </c>
    </row>
    <row r="1951" spans="1:8" x14ac:dyDescent="0.55000000000000004">
      <c r="A1951" s="2">
        <v>44922</v>
      </c>
      <c r="B1951" s="3">
        <v>26447.87</v>
      </c>
      <c r="C1951" s="1">
        <f>IF(B1951&gt;B1950,1,0)</f>
        <v>1</v>
      </c>
      <c r="D1951" s="1">
        <f>ABS(B1951-B1950)</f>
        <v>42</v>
      </c>
      <c r="E1951" s="1">
        <f t="shared" si="94"/>
        <v>42</v>
      </c>
      <c r="F1951" s="4">
        <f t="shared" si="95"/>
        <v>30.556767839145373</v>
      </c>
      <c r="H1951" s="4">
        <f t="shared" si="96"/>
        <v>54.967871950312876</v>
      </c>
    </row>
    <row r="1952" spans="1:8" x14ac:dyDescent="0.55000000000000004">
      <c r="A1952" s="2">
        <v>44923</v>
      </c>
      <c r="B1952" s="3">
        <v>26340.5</v>
      </c>
      <c r="C1952" s="1">
        <f>IF(B1952&gt;B1951,1,0)</f>
        <v>0</v>
      </c>
      <c r="D1952" s="1">
        <f>ABS(B1952-B1951)</f>
        <v>107.36999999999898</v>
      </c>
      <c r="E1952" s="1">
        <f t="shared" si="94"/>
        <v>0</v>
      </c>
      <c r="F1952" s="4">
        <f t="shared" si="95"/>
        <v>30.600964032712874</v>
      </c>
      <c r="H1952" s="4">
        <f t="shared" si="96"/>
        <v>35.878571066974921</v>
      </c>
    </row>
    <row r="1953" spans="1:8" x14ac:dyDescent="0.55000000000000004">
      <c r="A1953" s="2">
        <v>44924</v>
      </c>
      <c r="B1953" s="3">
        <v>26093.67</v>
      </c>
      <c r="C1953" s="1">
        <f>IF(B1953&gt;B1952,1,0)</f>
        <v>0</v>
      </c>
      <c r="D1953" s="1">
        <f>ABS(B1953-B1952)</f>
        <v>246.83000000000175</v>
      </c>
      <c r="E1953" s="1">
        <f t="shared" si="94"/>
        <v>0</v>
      </c>
      <c r="F1953" s="4">
        <f t="shared" si="95"/>
        <v>20.855371794210118</v>
      </c>
      <c r="H1953" s="4">
        <f t="shared" si="96"/>
        <v>37.511026428142813</v>
      </c>
    </row>
    <row r="1954" spans="1:8" x14ac:dyDescent="0.55000000000000004">
      <c r="A1954" s="2">
        <v>44925</v>
      </c>
      <c r="B1954" s="3">
        <v>26094.5</v>
      </c>
      <c r="C1954" s="1">
        <f>IF(B1954&gt;B1953,1,0)</f>
        <v>1</v>
      </c>
      <c r="D1954" s="1">
        <f>ABS(B1954-B1953)</f>
        <v>0.83000000000174623</v>
      </c>
      <c r="E1954" s="1">
        <f t="shared" si="94"/>
        <v>0.83000000000174623</v>
      </c>
      <c r="F1954" s="4">
        <f t="shared" si="95"/>
        <v>21.279154986048898</v>
      </c>
      <c r="H1954" s="4">
        <f t="shared" si="96"/>
        <v>10.787597914515649</v>
      </c>
    </row>
    <row r="1955" spans="1:8" x14ac:dyDescent="0.55000000000000004">
      <c r="A1955" s="2">
        <v>44930</v>
      </c>
      <c r="B1955" s="3">
        <v>25716.86</v>
      </c>
      <c r="C1955" s="1">
        <f>IF(B1955&gt;B1954,1,0)</f>
        <v>0</v>
      </c>
      <c r="D1955" s="1">
        <f>ABS(B1955-B1954)</f>
        <v>377.63999999999942</v>
      </c>
      <c r="E1955" s="1">
        <f t="shared" si="94"/>
        <v>0</v>
      </c>
      <c r="F1955" s="4">
        <f t="shared" si="95"/>
        <v>16.172144949530058</v>
      </c>
      <c r="H1955" s="4">
        <f t="shared" si="96"/>
        <v>0.11328428897071588</v>
      </c>
    </row>
    <row r="1956" spans="1:8" x14ac:dyDescent="0.55000000000000004">
      <c r="A1956" s="2">
        <v>44931</v>
      </c>
      <c r="B1956" s="3">
        <v>25820.799999999999</v>
      </c>
      <c r="C1956" s="1">
        <f>IF(B1956&gt;B1955,1,0)</f>
        <v>1</v>
      </c>
      <c r="D1956" s="1">
        <f>ABS(B1956-B1955)</f>
        <v>103.93999999999869</v>
      </c>
      <c r="E1956" s="1">
        <f t="shared" si="94"/>
        <v>103.93999999999869</v>
      </c>
      <c r="F1956" s="4">
        <f t="shared" si="95"/>
        <v>13.628449239835602</v>
      </c>
      <c r="H1956" s="4">
        <f t="shared" si="96"/>
        <v>14.367012231912705</v>
      </c>
    </row>
    <row r="1957" spans="1:8" x14ac:dyDescent="0.55000000000000004">
      <c r="A1957" s="2">
        <v>44932</v>
      </c>
      <c r="B1957" s="3">
        <v>25973.85</v>
      </c>
      <c r="C1957" s="1">
        <f>IF(B1957&gt;B1956,1,0)</f>
        <v>1</v>
      </c>
      <c r="D1957" s="1">
        <f>ABS(B1957-B1956)</f>
        <v>153.04999999999927</v>
      </c>
      <c r="E1957" s="1">
        <f t="shared" si="94"/>
        <v>153.04999999999927</v>
      </c>
      <c r="F1957" s="4">
        <f t="shared" si="95"/>
        <v>18.121649693313575</v>
      </c>
      <c r="H1957" s="4">
        <f t="shared" si="96"/>
        <v>40.572183929751688</v>
      </c>
    </row>
    <row r="1958" spans="1:8" x14ac:dyDescent="0.55000000000000004">
      <c r="A1958" s="2">
        <v>44936</v>
      </c>
      <c r="B1958" s="3">
        <v>26175.56</v>
      </c>
      <c r="C1958" s="1">
        <f>IF(B1958&gt;B1957,1,0)</f>
        <v>1</v>
      </c>
      <c r="D1958" s="1">
        <f>ABS(B1958-B1957)</f>
        <v>201.71000000000276</v>
      </c>
      <c r="E1958" s="1">
        <f t="shared" si="94"/>
        <v>201.71000000000276</v>
      </c>
      <c r="F1958" s="4">
        <f t="shared" si="95"/>
        <v>26.984224292954075</v>
      </c>
      <c r="H1958" s="4">
        <f t="shared" si="96"/>
        <v>54.846115216299673</v>
      </c>
    </row>
    <row r="1959" spans="1:8" x14ac:dyDescent="0.55000000000000004">
      <c r="A1959" s="2">
        <v>44937</v>
      </c>
      <c r="B1959" s="3">
        <v>26446</v>
      </c>
      <c r="C1959" s="1">
        <f>IF(B1959&gt;B1958,1,0)</f>
        <v>1</v>
      </c>
      <c r="D1959" s="1">
        <f>ABS(B1959-B1958)</f>
        <v>270.43999999999869</v>
      </c>
      <c r="E1959" s="1">
        <f t="shared" si="94"/>
        <v>270.43999999999869</v>
      </c>
      <c r="F1959" s="4">
        <f t="shared" si="95"/>
        <v>36.431137560333468</v>
      </c>
      <c r="H1959" s="4">
        <f t="shared" si="96"/>
        <v>100</v>
      </c>
    </row>
    <row r="1960" spans="1:8" x14ac:dyDescent="0.55000000000000004">
      <c r="A1960" s="2">
        <v>44938</v>
      </c>
      <c r="B1960" s="3">
        <v>26449.82</v>
      </c>
      <c r="C1960" s="1">
        <f>IF(B1960&gt;B1959,1,0)</f>
        <v>1</v>
      </c>
      <c r="D1960" s="1">
        <f>ABS(B1960-B1959)</f>
        <v>3.819999999999709</v>
      </c>
      <c r="E1960" s="1">
        <f t="shared" si="94"/>
        <v>3.819999999999709</v>
      </c>
      <c r="F1960" s="4">
        <f t="shared" si="95"/>
        <v>47.374662976995836</v>
      </c>
      <c r="H1960" s="4">
        <f t="shared" si="96"/>
        <v>100</v>
      </c>
    </row>
    <row r="1961" spans="1:8" x14ac:dyDescent="0.55000000000000004">
      <c r="A1961" s="2">
        <v>44939</v>
      </c>
      <c r="B1961" s="3">
        <v>26119.52</v>
      </c>
      <c r="C1961" s="1">
        <f>IF(B1961&gt;B1960,1,0)</f>
        <v>0</v>
      </c>
      <c r="D1961" s="1">
        <f>ABS(B1961-B1960)</f>
        <v>330.29999999999927</v>
      </c>
      <c r="E1961" s="1">
        <f t="shared" si="94"/>
        <v>0</v>
      </c>
      <c r="F1961" s="4">
        <f t="shared" si="95"/>
        <v>44.415571435710334</v>
      </c>
      <c r="H1961" s="4">
        <f t="shared" si="96"/>
        <v>59.033574360946197</v>
      </c>
    </row>
    <row r="1962" spans="1:8" x14ac:dyDescent="0.55000000000000004">
      <c r="A1962" s="2">
        <v>44942</v>
      </c>
      <c r="B1962" s="3">
        <v>25822.32</v>
      </c>
      <c r="C1962" s="1">
        <f>IF(B1962&gt;B1961,1,0)</f>
        <v>0</v>
      </c>
      <c r="D1962" s="1">
        <f>ABS(B1962-B1961)</f>
        <v>297.20000000000073</v>
      </c>
      <c r="E1962" s="1">
        <f t="shared" si="94"/>
        <v>0</v>
      </c>
      <c r="F1962" s="4">
        <f t="shared" si="95"/>
        <v>36.705748205261472</v>
      </c>
      <c r="H1962" s="4">
        <f t="shared" si="96"/>
        <v>30.41385734563508</v>
      </c>
    </row>
    <row r="1963" spans="1:8" x14ac:dyDescent="0.55000000000000004">
      <c r="A1963" s="2">
        <v>44943</v>
      </c>
      <c r="B1963" s="3">
        <v>26138.68</v>
      </c>
      <c r="C1963" s="1">
        <f>IF(B1963&gt;B1962,1,0)</f>
        <v>1</v>
      </c>
      <c r="D1963" s="1">
        <f>ABS(B1963-B1962)</f>
        <v>316.36000000000058</v>
      </c>
      <c r="E1963" s="1">
        <f t="shared" si="94"/>
        <v>316.36000000000058</v>
      </c>
      <c r="F1963" s="4">
        <f t="shared" si="95"/>
        <v>48.158544073284496</v>
      </c>
      <c r="H1963" s="4">
        <f t="shared" si="96"/>
        <v>33.785666047611031</v>
      </c>
    </row>
    <row r="1964" spans="1:8" x14ac:dyDescent="0.55000000000000004">
      <c r="A1964" s="2">
        <v>44944</v>
      </c>
      <c r="B1964" s="3">
        <v>26791.119999999999</v>
      </c>
      <c r="C1964" s="1">
        <f>IF(B1964&gt;B1963,1,0)</f>
        <v>1</v>
      </c>
      <c r="D1964" s="1">
        <f>ABS(B1964-B1963)</f>
        <v>652.43999999999869</v>
      </c>
      <c r="E1964" s="1">
        <f t="shared" si="94"/>
        <v>652.43999999999869</v>
      </c>
      <c r="F1964" s="4">
        <f t="shared" si="95"/>
        <v>56.205842270927498</v>
      </c>
      <c r="H1964" s="4">
        <f t="shared" si="96"/>
        <v>60.690346426110366</v>
      </c>
    </row>
    <row r="1965" spans="1:8" x14ac:dyDescent="0.55000000000000004">
      <c r="A1965" s="2">
        <v>44945</v>
      </c>
      <c r="B1965" s="3">
        <v>26405.23</v>
      </c>
      <c r="C1965" s="1">
        <f>IF(B1965&gt;B1964,1,0)</f>
        <v>0</v>
      </c>
      <c r="D1965" s="1">
        <f>ABS(B1965-B1964)</f>
        <v>385.88999999999942</v>
      </c>
      <c r="E1965" s="1">
        <f t="shared" si="94"/>
        <v>0</v>
      </c>
      <c r="F1965" s="4">
        <f t="shared" si="95"/>
        <v>49.381638252576998</v>
      </c>
      <c r="H1965" s="4">
        <f t="shared" si="96"/>
        <v>58.647972927979438</v>
      </c>
    </row>
    <row r="1966" spans="1:8" x14ac:dyDescent="0.55000000000000004">
      <c r="A1966" s="2">
        <v>44946</v>
      </c>
      <c r="B1966" s="3">
        <v>26553.53</v>
      </c>
      <c r="C1966" s="1">
        <f>IF(B1966&gt;B1965,1,0)</f>
        <v>1</v>
      </c>
      <c r="D1966" s="1">
        <f>ABS(B1966-B1965)</f>
        <v>148.29999999999927</v>
      </c>
      <c r="E1966" s="1">
        <f t="shared" si="94"/>
        <v>148.29999999999927</v>
      </c>
      <c r="F1966" s="4">
        <f t="shared" si="95"/>
        <v>53.053099247581493</v>
      </c>
      <c r="H1966" s="4">
        <f t="shared" si="96"/>
        <v>74.325178477568059</v>
      </c>
    </row>
    <row r="1967" spans="1:8" x14ac:dyDescent="0.55000000000000004">
      <c r="A1967" s="2">
        <v>44949</v>
      </c>
      <c r="B1967" s="3">
        <v>26906.04</v>
      </c>
      <c r="C1967" s="1">
        <f>IF(B1967&gt;B1966,1,0)</f>
        <v>1</v>
      </c>
      <c r="D1967" s="1">
        <f>ABS(B1967-B1966)</f>
        <v>352.51000000000204</v>
      </c>
      <c r="E1967" s="1">
        <f t="shared" si="94"/>
        <v>352.51000000000204</v>
      </c>
      <c r="F1967" s="4">
        <f t="shared" si="95"/>
        <v>61.300400898056196</v>
      </c>
      <c r="H1967" s="4">
        <f t="shared" si="96"/>
        <v>74.928206660862585</v>
      </c>
    </row>
    <row r="1968" spans="1:8" x14ac:dyDescent="0.55000000000000004">
      <c r="A1968" s="2">
        <v>44950</v>
      </c>
      <c r="B1968" s="3">
        <v>27299.19</v>
      </c>
      <c r="C1968" s="1">
        <f>IF(B1968&gt;B1967,1,0)</f>
        <v>1</v>
      </c>
      <c r="D1968" s="1">
        <f>ABS(B1968-B1967)</f>
        <v>393.14999999999782</v>
      </c>
      <c r="E1968" s="1">
        <f t="shared" si="94"/>
        <v>393.14999999999782</v>
      </c>
      <c r="F1968" s="4">
        <f t="shared" si="95"/>
        <v>65.10867247758199</v>
      </c>
      <c r="H1968" s="4">
        <f t="shared" si="96"/>
        <v>69.848810407469642</v>
      </c>
    </row>
    <row r="1969" spans="1:8" x14ac:dyDescent="0.55000000000000004">
      <c r="A1969" s="2">
        <v>44951</v>
      </c>
      <c r="B1969" s="3">
        <v>27395.01</v>
      </c>
      <c r="C1969" s="1">
        <f>IF(B1969&gt;B1968,1,0)</f>
        <v>1</v>
      </c>
      <c r="D1969" s="1">
        <f>ABS(B1969-B1968)</f>
        <v>95.819999999999709</v>
      </c>
      <c r="E1969" s="1">
        <f t="shared" si="94"/>
        <v>95.819999999999709</v>
      </c>
      <c r="F1969" s="4">
        <f t="shared" si="95"/>
        <v>72.647526404007621</v>
      </c>
      <c r="H1969" s="4">
        <f t="shared" si="96"/>
        <v>100</v>
      </c>
    </row>
    <row r="1970" spans="1:8" x14ac:dyDescent="0.55000000000000004">
      <c r="A1970" s="2">
        <v>44952</v>
      </c>
      <c r="B1970" s="3">
        <v>27362.75</v>
      </c>
      <c r="C1970" s="1">
        <f>IF(B1970&gt;B1969,1,0)</f>
        <v>0</v>
      </c>
      <c r="D1970" s="1">
        <f>ABS(B1970-B1969)</f>
        <v>32.259999999998399</v>
      </c>
      <c r="E1970" s="1">
        <f t="shared" si="94"/>
        <v>0</v>
      </c>
      <c r="F1970" s="4">
        <f t="shared" si="95"/>
        <v>71.219982109681439</v>
      </c>
      <c r="H1970" s="4">
        <f t="shared" si="96"/>
        <v>96.307826126765576</v>
      </c>
    </row>
    <row r="1971" spans="1:8" x14ac:dyDescent="0.55000000000000004">
      <c r="A1971" s="2">
        <v>44953</v>
      </c>
      <c r="B1971" s="3">
        <v>27382.560000000001</v>
      </c>
      <c r="C1971" s="1">
        <f>IF(B1971&gt;B1970,1,0)</f>
        <v>1</v>
      </c>
      <c r="D1971" s="1">
        <f>ABS(B1971-B1970)</f>
        <v>19.81000000000131</v>
      </c>
      <c r="E1971" s="1">
        <f t="shared" si="94"/>
        <v>19.81000000000131</v>
      </c>
      <c r="F1971" s="4">
        <f t="shared" si="95"/>
        <v>70.124371073225561</v>
      </c>
      <c r="H1971" s="4">
        <f t="shared" si="96"/>
        <v>94.037409433683536</v>
      </c>
    </row>
    <row r="1972" spans="1:8" x14ac:dyDescent="0.55000000000000004">
      <c r="A1972" s="2">
        <v>44956</v>
      </c>
      <c r="B1972" s="3">
        <v>27433.4</v>
      </c>
      <c r="C1972" s="1">
        <f>IF(B1972&gt;B1971,1,0)</f>
        <v>1</v>
      </c>
      <c r="D1972" s="1">
        <f>ABS(B1972-B1971)</f>
        <v>50.840000000000146</v>
      </c>
      <c r="E1972" s="1">
        <f t="shared" si="94"/>
        <v>50.840000000000146</v>
      </c>
      <c r="F1972" s="4">
        <f t="shared" si="95"/>
        <v>68.778552105913775</v>
      </c>
      <c r="H1972" s="4">
        <f t="shared" si="96"/>
        <v>83.766919941630107</v>
      </c>
    </row>
    <row r="1973" spans="1:8" x14ac:dyDescent="0.55000000000000004">
      <c r="A1973" s="2">
        <v>44957</v>
      </c>
      <c r="B1973" s="3">
        <v>27327.11</v>
      </c>
      <c r="C1973" s="1">
        <f>IF(B1973&gt;B1972,1,0)</f>
        <v>0</v>
      </c>
      <c r="D1973" s="1">
        <f>ABS(B1973-B1972)</f>
        <v>106.29000000000087</v>
      </c>
      <c r="E1973" s="1">
        <f t="shared" si="94"/>
        <v>0</v>
      </c>
      <c r="F1973" s="4">
        <f t="shared" si="95"/>
        <v>63.832225532890227</v>
      </c>
      <c r="H1973" s="4">
        <f t="shared" si="96"/>
        <v>33.771510516252967</v>
      </c>
    </row>
    <row r="1974" spans="1:8" x14ac:dyDescent="0.55000000000000004">
      <c r="A1974" s="2">
        <v>44958</v>
      </c>
      <c r="B1974" s="3">
        <v>27346.880000000001</v>
      </c>
      <c r="C1974" s="1">
        <f>IF(B1974&gt;B1973,1,0)</f>
        <v>1</v>
      </c>
      <c r="D1974" s="1">
        <f>ABS(B1974-B1973)</f>
        <v>19.770000000000437</v>
      </c>
      <c r="E1974" s="1">
        <f t="shared" si="94"/>
        <v>19.770000000000437</v>
      </c>
      <c r="F1974" s="4">
        <f t="shared" si="95"/>
        <v>64.012446343886509</v>
      </c>
      <c r="H1974" s="4">
        <f t="shared" si="96"/>
        <v>45.966143053225878</v>
      </c>
    </row>
    <row r="1975" spans="1:8" x14ac:dyDescent="0.55000000000000004">
      <c r="A1975" s="2">
        <v>44959</v>
      </c>
      <c r="B1975" s="3">
        <v>27402.05</v>
      </c>
      <c r="C1975" s="1">
        <f>IF(B1975&gt;B1974,1,0)</f>
        <v>1</v>
      </c>
      <c r="D1975" s="1">
        <f>ABS(B1975-B1974)</f>
        <v>55.169999999998254</v>
      </c>
      <c r="E1975" s="1">
        <f t="shared" si="94"/>
        <v>55.169999999998254</v>
      </c>
      <c r="F1975" s="4">
        <f t="shared" si="95"/>
        <v>71.917520276436264</v>
      </c>
      <c r="H1975" s="4">
        <f t="shared" si="96"/>
        <v>54.199164045330718</v>
      </c>
    </row>
    <row r="1976" spans="1:8" x14ac:dyDescent="0.55000000000000004">
      <c r="A1976" s="2">
        <v>44960</v>
      </c>
      <c r="B1976" s="3">
        <v>27509.46</v>
      </c>
      <c r="C1976" s="1">
        <f>IF(B1976&gt;B1975,1,0)</f>
        <v>1</v>
      </c>
      <c r="D1976" s="1">
        <f>ABS(B1976-B1975)</f>
        <v>107.40999999999985</v>
      </c>
      <c r="E1976" s="1">
        <f t="shared" si="94"/>
        <v>107.40999999999985</v>
      </c>
      <c r="F1976" s="4">
        <f t="shared" si="95"/>
        <v>80.832011461904543</v>
      </c>
      <c r="H1976" s="4">
        <f t="shared" si="96"/>
        <v>63.175582039910928</v>
      </c>
    </row>
    <row r="1977" spans="1:8" x14ac:dyDescent="0.55000000000000004">
      <c r="A1977" s="2">
        <v>44963</v>
      </c>
      <c r="B1977" s="3">
        <v>27693.65</v>
      </c>
      <c r="C1977" s="1">
        <f>IF(B1977&gt;B1976,1,0)</f>
        <v>1</v>
      </c>
      <c r="D1977" s="1">
        <f>ABS(B1977-B1976)</f>
        <v>184.19000000000233</v>
      </c>
      <c r="E1977" s="1">
        <f t="shared" si="94"/>
        <v>184.19000000000233</v>
      </c>
      <c r="F1977" s="4">
        <f t="shared" si="95"/>
        <v>79.859054861071144</v>
      </c>
      <c r="H1977" s="4">
        <f t="shared" si="96"/>
        <v>100</v>
      </c>
    </row>
    <row r="1978" spans="1:8" x14ac:dyDescent="0.55000000000000004">
      <c r="A1978" s="2">
        <v>44964</v>
      </c>
      <c r="B1978" s="3">
        <v>27685.47</v>
      </c>
      <c r="C1978" s="1">
        <f>IF(B1978&gt;B1977,1,0)</f>
        <v>0</v>
      </c>
      <c r="D1978" s="1">
        <f>ABS(B1978-B1977)</f>
        <v>8.180000000000291</v>
      </c>
      <c r="E1978" s="1">
        <f t="shared" si="94"/>
        <v>0</v>
      </c>
      <c r="F1978" s="4">
        <f t="shared" si="95"/>
        <v>72.819824555136591</v>
      </c>
      <c r="H1978" s="4">
        <f t="shared" si="96"/>
        <v>97.695450063389131</v>
      </c>
    </row>
    <row r="1979" spans="1:8" x14ac:dyDescent="0.55000000000000004">
      <c r="A1979" s="2">
        <v>44965</v>
      </c>
      <c r="B1979" s="3">
        <v>27606.46</v>
      </c>
      <c r="C1979" s="1">
        <f>IF(B1979&gt;B1978,1,0)</f>
        <v>0</v>
      </c>
      <c r="D1979" s="1">
        <f>ABS(B1979-B1978)</f>
        <v>79.010000000002037</v>
      </c>
      <c r="E1979" s="1">
        <f t="shared" si="94"/>
        <v>0</v>
      </c>
      <c r="F1979" s="4">
        <f t="shared" si="95"/>
        <v>86.341221387902223</v>
      </c>
      <c r="H1979" s="4">
        <f t="shared" si="96"/>
        <v>76.981968900973811</v>
      </c>
    </row>
    <row r="1980" spans="1:8" x14ac:dyDescent="0.55000000000000004">
      <c r="A1980" s="2">
        <v>44966</v>
      </c>
      <c r="B1980" s="3">
        <v>27584.35</v>
      </c>
      <c r="C1980" s="1">
        <f>IF(B1980&gt;B1979,1,0)</f>
        <v>0</v>
      </c>
      <c r="D1980" s="1">
        <f>ABS(B1980-B1979)</f>
        <v>22.110000000000582</v>
      </c>
      <c r="E1980" s="1">
        <f t="shared" si="94"/>
        <v>0</v>
      </c>
      <c r="F1980" s="4">
        <f t="shared" si="95"/>
        <v>83.763724025888848</v>
      </c>
      <c r="H1980" s="4">
        <f t="shared" si="96"/>
        <v>62.758526695968875</v>
      </c>
    </row>
    <row r="1981" spans="1:8" x14ac:dyDescent="0.55000000000000004">
      <c r="A1981" s="2">
        <v>44967</v>
      </c>
      <c r="B1981" s="3">
        <v>27670.98</v>
      </c>
      <c r="C1981" s="1">
        <f>IF(B1981&gt;B1980,1,0)</f>
        <v>1</v>
      </c>
      <c r="D1981" s="1">
        <f>ABS(B1981-B1980)</f>
        <v>86.630000000001019</v>
      </c>
      <c r="E1981" s="1">
        <f t="shared" si="94"/>
        <v>86.630000000001019</v>
      </c>
      <c r="F1981" s="4">
        <f t="shared" si="95"/>
        <v>80.33935144053801</v>
      </c>
      <c r="H1981" s="4">
        <f t="shared" si="96"/>
        <v>44.214770581329702</v>
      </c>
    </row>
    <row r="1982" spans="1:8" x14ac:dyDescent="0.55000000000000004">
      <c r="A1982" s="2">
        <v>44970</v>
      </c>
      <c r="B1982" s="3">
        <v>27427.32</v>
      </c>
      <c r="C1982" s="1">
        <f>IF(B1982&gt;B1981,1,0)</f>
        <v>0</v>
      </c>
      <c r="D1982" s="1">
        <f>ABS(B1982-B1981)</f>
        <v>243.65999999999985</v>
      </c>
      <c r="E1982" s="1">
        <f t="shared" si="94"/>
        <v>0</v>
      </c>
      <c r="F1982" s="4">
        <f t="shared" si="95"/>
        <v>55.765648202312931</v>
      </c>
      <c r="H1982" s="4">
        <f t="shared" si="96"/>
        <v>20.080665724021308</v>
      </c>
    </row>
    <row r="1983" spans="1:8" x14ac:dyDescent="0.55000000000000004">
      <c r="A1983" s="2">
        <v>44971</v>
      </c>
      <c r="B1983" s="3">
        <v>27602.77</v>
      </c>
      <c r="C1983" s="1">
        <f>IF(B1983&gt;B1982,1,0)</f>
        <v>1</v>
      </c>
      <c r="D1983" s="1">
        <f>ABS(B1983-B1982)</f>
        <v>175.45000000000073</v>
      </c>
      <c r="E1983" s="1">
        <f t="shared" si="94"/>
        <v>175.45000000000073</v>
      </c>
      <c r="F1983" s="4">
        <f t="shared" si="95"/>
        <v>58.723693713364391</v>
      </c>
      <c r="H1983" s="4">
        <f t="shared" si="96"/>
        <v>49.650468883205583</v>
      </c>
    </row>
    <row r="1984" spans="1:8" x14ac:dyDescent="0.55000000000000004">
      <c r="A1984" s="2">
        <v>44972</v>
      </c>
      <c r="B1984" s="3">
        <v>27501.86</v>
      </c>
      <c r="C1984" s="1">
        <f>IF(B1984&gt;B1983,1,0)</f>
        <v>0</v>
      </c>
      <c r="D1984" s="1">
        <f>ABS(B1984-B1983)</f>
        <v>100.90999999999985</v>
      </c>
      <c r="E1984" s="1">
        <f t="shared" si="94"/>
        <v>0</v>
      </c>
      <c r="F1984" s="4">
        <f t="shared" si="95"/>
        <v>55.522736476024861</v>
      </c>
      <c r="H1984" s="4">
        <f t="shared" si="96"/>
        <v>43.201186845792648</v>
      </c>
    </row>
    <row r="1985" spans="1:8" x14ac:dyDescent="0.55000000000000004">
      <c r="A1985" s="2">
        <v>44973</v>
      </c>
      <c r="B1985" s="3">
        <v>27696.44</v>
      </c>
      <c r="C1985" s="1">
        <f>IF(B1985&gt;B1984,1,0)</f>
        <v>1</v>
      </c>
      <c r="D1985" s="1">
        <f>ABS(B1985-B1984)</f>
        <v>194.57999999999811</v>
      </c>
      <c r="E1985" s="1">
        <f t="shared" si="94"/>
        <v>194.57999999999811</v>
      </c>
      <c r="F1985" s="4">
        <f t="shared" si="95"/>
        <v>60.94268581787744</v>
      </c>
      <c r="H1985" s="4">
        <f t="shared" si="96"/>
        <v>51.781416176882111</v>
      </c>
    </row>
    <row r="1986" spans="1:8" x14ac:dyDescent="0.55000000000000004">
      <c r="A1986" s="2">
        <v>44974</v>
      </c>
      <c r="B1986" s="3">
        <v>27513.13</v>
      </c>
      <c r="C1986" s="1">
        <f>IF(B1986&gt;B1985,1,0)</f>
        <v>0</v>
      </c>
      <c r="D1986" s="1">
        <f>ABS(B1986-B1985)</f>
        <v>183.30999999999767</v>
      </c>
      <c r="E1986" s="1">
        <f t="shared" si="94"/>
        <v>0</v>
      </c>
      <c r="F1986" s="4">
        <f t="shared" si="95"/>
        <v>52.544569054108379</v>
      </c>
      <c r="H1986" s="4">
        <f t="shared" si="96"/>
        <v>56.557890714558788</v>
      </c>
    </row>
    <row r="1987" spans="1:8" x14ac:dyDescent="0.55000000000000004">
      <c r="A1987" s="2">
        <v>44977</v>
      </c>
      <c r="B1987" s="3">
        <v>27531.94</v>
      </c>
      <c r="C1987" s="1">
        <f>IF(B1987&gt;B1986,1,0)</f>
        <v>1</v>
      </c>
      <c r="D1987" s="1">
        <f>ABS(B1987-B1986)</f>
        <v>18.809999999997672</v>
      </c>
      <c r="E1987" s="1">
        <f t="shared" si="94"/>
        <v>18.809999999997672</v>
      </c>
      <c r="F1987" s="4">
        <f t="shared" si="95"/>
        <v>56.923721766642501</v>
      </c>
      <c r="H1987" s="4">
        <f t="shared" si="96"/>
        <v>42.882980647494755</v>
      </c>
    </row>
    <row r="1988" spans="1:8" x14ac:dyDescent="0.55000000000000004">
      <c r="A1988" s="2">
        <v>44978</v>
      </c>
      <c r="B1988" s="3">
        <v>27473.1</v>
      </c>
      <c r="C1988" s="1">
        <f>IF(B1988&gt;B1987,1,0)</f>
        <v>0</v>
      </c>
      <c r="D1988" s="1">
        <f>ABS(B1988-B1987)</f>
        <v>58.840000000000146</v>
      </c>
      <c r="E1988" s="1">
        <f t="shared" si="94"/>
        <v>0</v>
      </c>
      <c r="F1988" s="4">
        <f t="shared" si="95"/>
        <v>54.156732048529157</v>
      </c>
      <c r="H1988" s="4">
        <f t="shared" si="96"/>
        <v>46.843306844623697</v>
      </c>
    </row>
    <row r="1989" spans="1:8" x14ac:dyDescent="0.55000000000000004">
      <c r="A1989" s="2">
        <v>44979</v>
      </c>
      <c r="B1989" s="3">
        <v>27104.32</v>
      </c>
      <c r="C1989" s="1">
        <f>IF(B1989&gt;B1988,1,0)</f>
        <v>0</v>
      </c>
      <c r="D1989" s="1">
        <f>ABS(B1989-B1988)</f>
        <v>368.77999999999884</v>
      </c>
      <c r="E1989" s="1">
        <f t="shared" si="94"/>
        <v>0</v>
      </c>
      <c r="F1989" s="4">
        <f t="shared" si="95"/>
        <v>41.873604568009746</v>
      </c>
      <c r="H1989" s="4">
        <f t="shared" si="96"/>
        <v>2.9869469939971802</v>
      </c>
    </row>
    <row r="1990" spans="1:8" x14ac:dyDescent="0.55000000000000004">
      <c r="A1990" s="2">
        <v>44981</v>
      </c>
      <c r="B1990" s="3">
        <v>27453.48</v>
      </c>
      <c r="C1990" s="1">
        <f>IF(B1990&gt;B1989,1,0)</f>
        <v>1</v>
      </c>
      <c r="D1990" s="1">
        <f>ABS(B1990-B1989)</f>
        <v>349.15999999999985</v>
      </c>
      <c r="E1990" s="1">
        <f t="shared" si="94"/>
        <v>349.15999999999985</v>
      </c>
      <c r="F1990" s="4">
        <f t="shared" si="95"/>
        <v>48.65018663014439</v>
      </c>
      <c r="H1990" s="4">
        <f t="shared" si="96"/>
        <v>46.251209793989254</v>
      </c>
    </row>
    <row r="1991" spans="1:8" x14ac:dyDescent="0.55000000000000004">
      <c r="A1991" s="2">
        <v>44984</v>
      </c>
      <c r="B1991" s="3">
        <v>27423.96</v>
      </c>
      <c r="C1991" s="1">
        <f>IF(B1991&gt;B1990,1,0)</f>
        <v>0</v>
      </c>
      <c r="D1991" s="1">
        <f>ABS(B1991-B1990)</f>
        <v>29.520000000000437</v>
      </c>
      <c r="E1991" s="1">
        <f t="shared" si="94"/>
        <v>0</v>
      </c>
      <c r="F1991" s="4">
        <f t="shared" si="95"/>
        <v>42.972980015112363</v>
      </c>
      <c r="H1991" s="4">
        <f t="shared" si="96"/>
        <v>43.303981148455932</v>
      </c>
    </row>
    <row r="1992" spans="1:8" x14ac:dyDescent="0.55000000000000004">
      <c r="A1992" s="2">
        <v>44985</v>
      </c>
      <c r="B1992" s="3">
        <v>27445.56</v>
      </c>
      <c r="C1992" s="1">
        <f>IF(B1992&gt;B1991,1,0)</f>
        <v>1</v>
      </c>
      <c r="D1992" s="1">
        <f>ABS(B1992-B1991)</f>
        <v>21.600000000002183</v>
      </c>
      <c r="E1992" s="1">
        <f t="shared" si="94"/>
        <v>21.600000000002183</v>
      </c>
      <c r="F1992" s="4">
        <f t="shared" si="95"/>
        <v>43.79233790630159</v>
      </c>
      <c r="H1992" s="4">
        <f t="shared" si="96"/>
        <v>48.209502509557304</v>
      </c>
    </row>
    <row r="1993" spans="1:8" x14ac:dyDescent="0.55000000000000004">
      <c r="A1993" s="2">
        <v>44986</v>
      </c>
      <c r="B1993" s="3">
        <v>27516.53</v>
      </c>
      <c r="C1993" s="1">
        <f>IF(B1993&gt;B1992,1,0)</f>
        <v>1</v>
      </c>
      <c r="D1993" s="1">
        <f>ABS(B1993-B1992)</f>
        <v>70.969999999997526</v>
      </c>
      <c r="E1993" s="1">
        <f t="shared" si="94"/>
        <v>70.969999999997526</v>
      </c>
      <c r="F1993" s="4">
        <f t="shared" si="95"/>
        <v>47.663342565983989</v>
      </c>
      <c r="H1993" s="4">
        <f t="shared" si="96"/>
        <v>93.735809018567551</v>
      </c>
    </row>
    <row r="1994" spans="1:8" x14ac:dyDescent="0.55000000000000004">
      <c r="A1994" s="2">
        <v>44987</v>
      </c>
      <c r="B1994" s="3">
        <v>27498.87</v>
      </c>
      <c r="C1994" s="1">
        <f>IF(B1994&gt;B1993,1,0)</f>
        <v>0</v>
      </c>
      <c r="D1994" s="1">
        <f>ABS(B1994-B1993)</f>
        <v>17.659999999999854</v>
      </c>
      <c r="E1994" s="1">
        <f t="shared" si="94"/>
        <v>0</v>
      </c>
      <c r="F1994" s="4">
        <f t="shared" si="95"/>
        <v>47.773819197033148</v>
      </c>
      <c r="H1994" s="4">
        <f t="shared" si="96"/>
        <v>66.239713774597291</v>
      </c>
    </row>
    <row r="1995" spans="1:8" x14ac:dyDescent="0.55000000000000004">
      <c r="A1995" s="2">
        <v>44988</v>
      </c>
      <c r="B1995" s="3">
        <v>27927.47</v>
      </c>
      <c r="C1995" s="1">
        <f>IF(B1995&gt;B1994,1,0)</f>
        <v>1</v>
      </c>
      <c r="D1995" s="1">
        <f>ABS(B1995-B1994)</f>
        <v>428.60000000000218</v>
      </c>
      <c r="E1995" s="1">
        <f t="shared" si="94"/>
        <v>428.60000000000218</v>
      </c>
      <c r="F1995" s="4">
        <f t="shared" si="95"/>
        <v>55.669916219024294</v>
      </c>
      <c r="H1995" s="4">
        <f t="shared" si="96"/>
        <v>96.722528441252379</v>
      </c>
    </row>
    <row r="1996" spans="1:8" x14ac:dyDescent="0.55000000000000004">
      <c r="A1996" s="2">
        <v>44991</v>
      </c>
      <c r="B1996" s="3">
        <v>28237.78</v>
      </c>
      <c r="C1996" s="1">
        <f>IF(B1996&gt;B1995,1,0)</f>
        <v>1</v>
      </c>
      <c r="D1996" s="1">
        <f>ABS(B1996-B1995)</f>
        <v>310.30999999999767</v>
      </c>
      <c r="E1996" s="1">
        <f t="shared" si="94"/>
        <v>310.30999999999767</v>
      </c>
      <c r="F1996" s="4">
        <f t="shared" si="95"/>
        <v>67.403049173287556</v>
      </c>
      <c r="H1996" s="4">
        <f t="shared" si="96"/>
        <v>97.86596418300023</v>
      </c>
    </row>
    <row r="1997" spans="1:8" x14ac:dyDescent="0.55000000000000004">
      <c r="A1997" s="2">
        <v>44992</v>
      </c>
      <c r="B1997" s="3">
        <v>28309.16</v>
      </c>
      <c r="C1997" s="1">
        <f>IF(B1997&gt;B1996,1,0)</f>
        <v>1</v>
      </c>
      <c r="D1997" s="1">
        <f>ABS(B1997-B1996)</f>
        <v>71.380000000001019</v>
      </c>
      <c r="E1997" s="1">
        <f t="shared" si="94"/>
        <v>71.380000000001019</v>
      </c>
      <c r="F1997" s="4">
        <f t="shared" si="95"/>
        <v>65.878000206794582</v>
      </c>
      <c r="H1997" s="4">
        <f t="shared" si="96"/>
        <v>97.867020955371714</v>
      </c>
    </row>
    <row r="1998" spans="1:8" x14ac:dyDescent="0.55000000000000004">
      <c r="A1998" s="2">
        <v>44993</v>
      </c>
      <c r="B1998" s="3">
        <v>28444.19</v>
      </c>
      <c r="C1998" s="1">
        <f>IF(B1998&gt;B1997,1,0)</f>
        <v>1</v>
      </c>
      <c r="D1998" s="1">
        <f>ABS(B1998-B1997)</f>
        <v>135.02999999999884</v>
      </c>
      <c r="E1998" s="1">
        <f t="shared" si="94"/>
        <v>135.02999999999884</v>
      </c>
      <c r="F1998" s="4">
        <f t="shared" si="95"/>
        <v>70.861393371853652</v>
      </c>
      <c r="H1998" s="4">
        <f t="shared" si="96"/>
        <v>100</v>
      </c>
    </row>
    <row r="1999" spans="1:8" x14ac:dyDescent="0.55000000000000004">
      <c r="A1999" s="2">
        <v>44994</v>
      </c>
      <c r="B1999" s="3">
        <v>28623.15</v>
      </c>
      <c r="C1999" s="1">
        <f>IF(B1999&gt;B1998,1,0)</f>
        <v>1</v>
      </c>
      <c r="D1999" s="1">
        <f>ABS(B1999-B1998)</f>
        <v>178.96000000000276</v>
      </c>
      <c r="E1999" s="1">
        <f t="shared" si="94"/>
        <v>178.96000000000276</v>
      </c>
      <c r="F1999" s="4">
        <f t="shared" si="95"/>
        <v>70.658469056100813</v>
      </c>
      <c r="H1999" s="4">
        <f t="shared" si="96"/>
        <v>100</v>
      </c>
    </row>
    <row r="2000" spans="1:8" x14ac:dyDescent="0.55000000000000004">
      <c r="A2000" s="2">
        <v>44995</v>
      </c>
      <c r="B2000" s="3">
        <v>28143.97</v>
      </c>
      <c r="C2000" s="1">
        <f>IF(B2000&gt;B1999,1,0)</f>
        <v>0</v>
      </c>
      <c r="D2000" s="1">
        <f>ABS(B2000-B1999)</f>
        <v>479.18000000000029</v>
      </c>
      <c r="E2000" s="1">
        <f t="shared" si="94"/>
        <v>0</v>
      </c>
      <c r="F2000" s="4">
        <f t="shared" si="95"/>
        <v>62.423979832991975</v>
      </c>
      <c r="H2000" s="4">
        <f t="shared" si="96"/>
        <v>44.574634202764599</v>
      </c>
    </row>
    <row r="2001" spans="1:8" x14ac:dyDescent="0.55000000000000004">
      <c r="A2001" s="2">
        <v>44998</v>
      </c>
      <c r="B2001" s="3">
        <v>27832.959999999999</v>
      </c>
      <c r="C2001" s="1">
        <f>IF(B2001&gt;B2000,1,0)</f>
        <v>0</v>
      </c>
      <c r="D2001" s="1">
        <f>ABS(B2001-B2000)</f>
        <v>311.01000000000204</v>
      </c>
      <c r="E2001" s="1">
        <f t="shared" ref="E2001:E2064" si="97">C2001*D2001</f>
        <v>0</v>
      </c>
      <c r="F2001" s="4">
        <f t="shared" ref="F2001:F2064" si="98">SUM(E1988:E2001)/SUM(D1988:D2001)*100</f>
        <v>55.316495937831156</v>
      </c>
      <c r="H2001" s="4">
        <f t="shared" ref="H2001:H2064" si="99">SUM(E1998:E2001)/SUM(D1998:D2001)*100</f>
        <v>28.436486804687682</v>
      </c>
    </row>
    <row r="2002" spans="1:8" x14ac:dyDescent="0.55000000000000004">
      <c r="A2002" s="2">
        <v>44999</v>
      </c>
      <c r="B2002" s="3">
        <v>27222.04</v>
      </c>
      <c r="C2002" s="1">
        <f>IF(B2002&gt;B2001,1,0)</f>
        <v>0</v>
      </c>
      <c r="D2002" s="1">
        <f>ABS(B2002-B2001)</f>
        <v>610.91999999999825</v>
      </c>
      <c r="E2002" s="1">
        <f t="shared" si="97"/>
        <v>0</v>
      </c>
      <c r="F2002" s="4">
        <f t="shared" si="98"/>
        <v>46.289475862232088</v>
      </c>
      <c r="H2002" s="4">
        <f t="shared" si="99"/>
        <v>11.326080490105021</v>
      </c>
    </row>
    <row r="2003" spans="1:8" x14ac:dyDescent="0.55000000000000004">
      <c r="A2003" s="2">
        <v>45000</v>
      </c>
      <c r="B2003" s="3">
        <v>27229.48</v>
      </c>
      <c r="C2003" s="1">
        <f>IF(B2003&gt;B2002,1,0)</f>
        <v>1</v>
      </c>
      <c r="D2003" s="1">
        <f>ABS(B2003-B2002)</f>
        <v>7.4399999999986903</v>
      </c>
      <c r="E2003" s="1">
        <f t="shared" si="97"/>
        <v>7.4399999999986903</v>
      </c>
      <c r="F2003" s="4">
        <f t="shared" si="98"/>
        <v>52.070992209786418</v>
      </c>
      <c r="H2003" s="4">
        <f t="shared" si="99"/>
        <v>0.52820276170520708</v>
      </c>
    </row>
    <row r="2004" spans="1:8" x14ac:dyDescent="0.55000000000000004">
      <c r="A2004" s="2">
        <v>45001</v>
      </c>
      <c r="B2004" s="3">
        <v>27010.61</v>
      </c>
      <c r="C2004" s="1">
        <f>IF(B2004&gt;B2003,1,0)</f>
        <v>0</v>
      </c>
      <c r="D2004" s="1">
        <f>ABS(B2004-B2003)</f>
        <v>218.86999999999898</v>
      </c>
      <c r="E2004" s="1">
        <f t="shared" si="97"/>
        <v>0</v>
      </c>
      <c r="F2004" s="4">
        <f t="shared" si="98"/>
        <v>42.34173165712707</v>
      </c>
      <c r="H2004" s="4">
        <f t="shared" si="99"/>
        <v>0.64794816414675527</v>
      </c>
    </row>
    <row r="2005" spans="1:8" x14ac:dyDescent="0.55000000000000004">
      <c r="A2005" s="2">
        <v>45002</v>
      </c>
      <c r="B2005" s="3">
        <v>27333.79</v>
      </c>
      <c r="C2005" s="1">
        <f>IF(B2005&gt;B2004,1,0)</f>
        <v>1</v>
      </c>
      <c r="D2005" s="1">
        <f>ABS(B2005-B2004)</f>
        <v>323.18000000000029</v>
      </c>
      <c r="E2005" s="1">
        <f t="shared" si="97"/>
        <v>323.18000000000029</v>
      </c>
      <c r="F2005" s="4">
        <f t="shared" si="98"/>
        <v>48.584507285462699</v>
      </c>
      <c r="H2005" s="4">
        <f t="shared" si="99"/>
        <v>28.491653812014722</v>
      </c>
    </row>
    <row r="2006" spans="1:8" x14ac:dyDescent="0.55000000000000004">
      <c r="A2006" s="2">
        <v>45005</v>
      </c>
      <c r="B2006" s="3">
        <v>26945.67</v>
      </c>
      <c r="C2006" s="1">
        <f>IF(B2006&gt;B2005,1,0)</f>
        <v>0</v>
      </c>
      <c r="D2006" s="1">
        <f>ABS(B2006-B2005)</f>
        <v>388.12000000000262</v>
      </c>
      <c r="E2006" s="1">
        <f t="shared" si="97"/>
        <v>0</v>
      </c>
      <c r="F2006" s="4">
        <f t="shared" si="98"/>
        <v>42.962527065037705</v>
      </c>
      <c r="H2006" s="4">
        <f t="shared" si="99"/>
        <v>35.261995925811242</v>
      </c>
    </row>
    <row r="2007" spans="1:8" x14ac:dyDescent="0.55000000000000004">
      <c r="A2007" s="2">
        <v>45007</v>
      </c>
      <c r="B2007" s="3">
        <v>27466.61</v>
      </c>
      <c r="C2007" s="1">
        <f>IF(B2007&gt;B2006,1,0)</f>
        <v>1</v>
      </c>
      <c r="D2007" s="1">
        <f>ABS(B2007-B2006)</f>
        <v>520.94000000000233</v>
      </c>
      <c r="E2007" s="1">
        <f t="shared" si="97"/>
        <v>520.94000000000233</v>
      </c>
      <c r="F2007" s="4">
        <f t="shared" si="98"/>
        <v>49.37624950019994</v>
      </c>
      <c r="H2007" s="4">
        <f t="shared" si="99"/>
        <v>58.170641784564936</v>
      </c>
    </row>
    <row r="2008" spans="1:8" x14ac:dyDescent="0.55000000000000004">
      <c r="A2008" s="2">
        <v>45008</v>
      </c>
      <c r="B2008" s="3">
        <v>27419.61</v>
      </c>
      <c r="C2008" s="1">
        <f>IF(B2008&gt;B2007,1,0)</f>
        <v>0</v>
      </c>
      <c r="D2008" s="1">
        <f>ABS(B2008-B2007)</f>
        <v>47</v>
      </c>
      <c r="E2008" s="1">
        <f t="shared" si="97"/>
        <v>0</v>
      </c>
      <c r="F2008" s="4">
        <f t="shared" si="98"/>
        <v>49.016854629441291</v>
      </c>
      <c r="H2008" s="4">
        <f t="shared" si="99"/>
        <v>65.986054219692875</v>
      </c>
    </row>
    <row r="2009" spans="1:8" x14ac:dyDescent="0.55000000000000004">
      <c r="A2009" s="2">
        <v>45009</v>
      </c>
      <c r="B2009" s="3">
        <v>27385.25</v>
      </c>
      <c r="C2009" s="1">
        <f>IF(B2009&gt;B2008,1,0)</f>
        <v>0</v>
      </c>
      <c r="D2009" s="1">
        <f>ABS(B2009-B2008)</f>
        <v>34.360000000000582</v>
      </c>
      <c r="E2009" s="1">
        <f t="shared" si="97"/>
        <v>0</v>
      </c>
      <c r="F2009" s="4">
        <f t="shared" si="98"/>
        <v>42.545164572277052</v>
      </c>
      <c r="H2009" s="4">
        <f t="shared" si="99"/>
        <v>52.597887764786599</v>
      </c>
    </row>
    <row r="2010" spans="1:8" x14ac:dyDescent="0.55000000000000004">
      <c r="A2010" s="2">
        <v>45012</v>
      </c>
      <c r="B2010" s="3">
        <v>27476.87</v>
      </c>
      <c r="C2010" s="1">
        <f>IF(B2010&gt;B2009,1,0)</f>
        <v>1</v>
      </c>
      <c r="D2010" s="1">
        <f>ABS(B2010-B2009)</f>
        <v>91.619999999998981</v>
      </c>
      <c r="E2010" s="1">
        <f t="shared" si="97"/>
        <v>91.619999999998981</v>
      </c>
      <c r="F2010" s="4">
        <f t="shared" si="98"/>
        <v>38.869108048250318</v>
      </c>
      <c r="H2010" s="4">
        <f t="shared" si="99"/>
        <v>88.275305510721651</v>
      </c>
    </row>
    <row r="2011" spans="1:8" x14ac:dyDescent="0.55000000000000004">
      <c r="A2011" s="2">
        <v>45013</v>
      </c>
      <c r="B2011" s="3">
        <v>27518.25</v>
      </c>
      <c r="C2011" s="1">
        <f>IF(B2011&gt;B2010,1,0)</f>
        <v>1</v>
      </c>
      <c r="D2011" s="1">
        <f>ABS(B2011-B2010)</f>
        <v>41.380000000001019</v>
      </c>
      <c r="E2011" s="1">
        <f t="shared" si="97"/>
        <v>41.380000000001019</v>
      </c>
      <c r="F2011" s="4">
        <f t="shared" si="98"/>
        <v>38.327808949796513</v>
      </c>
      <c r="H2011" s="4">
        <f t="shared" si="99"/>
        <v>62.045157678671224</v>
      </c>
    </row>
    <row r="2012" spans="1:8" x14ac:dyDescent="0.55000000000000004">
      <c r="A2012" s="2">
        <v>45014</v>
      </c>
      <c r="B2012" s="3">
        <v>27883.78</v>
      </c>
      <c r="C2012" s="1">
        <f>IF(B2012&gt;B2011,1,0)</f>
        <v>1</v>
      </c>
      <c r="D2012" s="1">
        <f>ABS(B2012-B2011)</f>
        <v>365.52999999999884</v>
      </c>
      <c r="E2012" s="1">
        <f t="shared" si="97"/>
        <v>365.52999999999884</v>
      </c>
      <c r="F2012" s="4">
        <f t="shared" si="98"/>
        <v>42.256343080439201</v>
      </c>
      <c r="H2012" s="4">
        <f t="shared" si="99"/>
        <v>93.552140216554889</v>
      </c>
    </row>
    <row r="2013" spans="1:8" x14ac:dyDescent="0.55000000000000004">
      <c r="A2013" s="2">
        <v>45015</v>
      </c>
      <c r="B2013" s="3">
        <v>27782.93</v>
      </c>
      <c r="C2013" s="1">
        <f>IF(B2013&gt;B2012,1,0)</f>
        <v>0</v>
      </c>
      <c r="D2013" s="1">
        <f>ABS(B2013-B2012)</f>
        <v>100.84999999999854</v>
      </c>
      <c r="E2013" s="1">
        <f t="shared" si="97"/>
        <v>0</v>
      </c>
      <c r="F2013" s="4">
        <f t="shared" si="98"/>
        <v>38.133826686250124</v>
      </c>
      <c r="H2013" s="4">
        <f t="shared" si="99"/>
        <v>83.174280089425906</v>
      </c>
    </row>
    <row r="2014" spans="1:8" x14ac:dyDescent="0.55000000000000004">
      <c r="A2014" s="2">
        <v>45016</v>
      </c>
      <c r="B2014" s="3">
        <v>28041.48</v>
      </c>
      <c r="C2014" s="1">
        <f>IF(B2014&gt;B2013,1,0)</f>
        <v>1</v>
      </c>
      <c r="D2014" s="1">
        <f>ABS(B2014-B2013)</f>
        <v>258.54999999999927</v>
      </c>
      <c r="E2014" s="1">
        <f t="shared" si="97"/>
        <v>258.54999999999927</v>
      </c>
      <c r="F2014" s="4">
        <f t="shared" si="98"/>
        <v>48.456368965319861</v>
      </c>
      <c r="H2014" s="4">
        <f t="shared" si="99"/>
        <v>86.839529694249222</v>
      </c>
    </row>
    <row r="2015" spans="1:8" x14ac:dyDescent="0.55000000000000004">
      <c r="A2015" s="2">
        <v>45019</v>
      </c>
      <c r="B2015" s="3">
        <v>28188.15</v>
      </c>
      <c r="C2015" s="1">
        <f>IF(B2015&gt;B2014,1,0)</f>
        <v>1</v>
      </c>
      <c r="D2015" s="1">
        <f>ABS(B2015-B2014)</f>
        <v>146.67000000000189</v>
      </c>
      <c r="E2015" s="1">
        <f t="shared" si="97"/>
        <v>146.67000000000189</v>
      </c>
      <c r="F2015" s="4">
        <f t="shared" si="98"/>
        <v>55.628234503696838</v>
      </c>
      <c r="H2015" s="4">
        <f t="shared" si="99"/>
        <v>88.42932537861418</v>
      </c>
    </row>
    <row r="2016" spans="1:8" x14ac:dyDescent="0.55000000000000004">
      <c r="A2016" s="2">
        <v>45020</v>
      </c>
      <c r="B2016" s="3">
        <v>28287.42</v>
      </c>
      <c r="C2016" s="1">
        <f>IF(B2016&gt;B2015,1,0)</f>
        <v>1</v>
      </c>
      <c r="D2016" s="1">
        <f>ABS(B2016-B2015)</f>
        <v>99.269999999996799</v>
      </c>
      <c r="E2016" s="1">
        <f t="shared" si="97"/>
        <v>99.269999999996799</v>
      </c>
      <c r="F2016" s="4">
        <f t="shared" si="98"/>
        <v>70.148802093971469</v>
      </c>
      <c r="H2016" s="4">
        <f t="shared" si="99"/>
        <v>83.339941190075137</v>
      </c>
    </row>
    <row r="2017" spans="1:8" x14ac:dyDescent="0.55000000000000004">
      <c r="A2017" s="2">
        <v>45021</v>
      </c>
      <c r="B2017" s="3">
        <v>27813.26</v>
      </c>
      <c r="C2017" s="1">
        <f>IF(B2017&gt;B2016,1,0)</f>
        <v>0</v>
      </c>
      <c r="D2017" s="1">
        <f>ABS(B2017-B2016)</f>
        <v>474.15999999999985</v>
      </c>
      <c r="E2017" s="1">
        <f t="shared" si="97"/>
        <v>0</v>
      </c>
      <c r="F2017" s="4">
        <f t="shared" si="98"/>
        <v>59.384021861437056</v>
      </c>
      <c r="H2017" s="4">
        <f t="shared" si="99"/>
        <v>51.549583610075011</v>
      </c>
    </row>
    <row r="2018" spans="1:8" x14ac:dyDescent="0.55000000000000004">
      <c r="A2018" s="2">
        <v>45022</v>
      </c>
      <c r="B2018" s="3">
        <v>27472.63</v>
      </c>
      <c r="C2018" s="1">
        <f>IF(B2018&gt;B2017,1,0)</f>
        <v>0</v>
      </c>
      <c r="D2018" s="1">
        <f>ABS(B2018-B2017)</f>
        <v>340.62999999999738</v>
      </c>
      <c r="E2018" s="1">
        <f t="shared" si="97"/>
        <v>0</v>
      </c>
      <c r="F2018" s="4">
        <f t="shared" si="98"/>
        <v>57.147011688416157</v>
      </c>
      <c r="H2018" s="4">
        <f t="shared" si="99"/>
        <v>23.185919131164354</v>
      </c>
    </row>
    <row r="2019" spans="1:8" x14ac:dyDescent="0.55000000000000004">
      <c r="A2019" s="2">
        <v>45023</v>
      </c>
      <c r="B2019" s="3">
        <v>27518.31</v>
      </c>
      <c r="C2019" s="1">
        <f>IF(B2019&gt;B2018,1,0)</f>
        <v>1</v>
      </c>
      <c r="D2019" s="1">
        <f>ABS(B2019-B2018)</f>
        <v>45.680000000000291</v>
      </c>
      <c r="E2019" s="1">
        <f t="shared" si="97"/>
        <v>45.680000000000291</v>
      </c>
      <c r="F2019" s="4">
        <f t="shared" si="98"/>
        <v>53.122419418159183</v>
      </c>
      <c r="H2019" s="4">
        <f t="shared" si="99"/>
        <v>15.103048742367511</v>
      </c>
    </row>
    <row r="2020" spans="1:8" x14ac:dyDescent="0.55000000000000004">
      <c r="A2020" s="2">
        <v>45026</v>
      </c>
      <c r="B2020" s="3">
        <v>27633.66</v>
      </c>
      <c r="C2020" s="1">
        <f>IF(B2020&gt;B2019,1,0)</f>
        <v>1</v>
      </c>
      <c r="D2020" s="1">
        <f>ABS(B2020-B2019)</f>
        <v>115.34999999999854</v>
      </c>
      <c r="E2020" s="1">
        <f t="shared" si="97"/>
        <v>115.34999999999854</v>
      </c>
      <c r="F2020" s="4">
        <f t="shared" si="98"/>
        <v>62.826110462753462</v>
      </c>
      <c r="H2020" s="4">
        <f t="shared" si="99"/>
        <v>16.502018814945327</v>
      </c>
    </row>
    <row r="2021" spans="1:8" x14ac:dyDescent="0.55000000000000004">
      <c r="A2021" s="2">
        <v>45027</v>
      </c>
      <c r="B2021" s="3">
        <v>27923.37</v>
      </c>
      <c r="C2021" s="1">
        <f>IF(B2021&gt;B2020,1,0)</f>
        <v>1</v>
      </c>
      <c r="D2021" s="1">
        <f>ABS(B2021-B2020)</f>
        <v>289.70999999999913</v>
      </c>
      <c r="E2021" s="1">
        <f t="shared" si="97"/>
        <v>289.70999999999913</v>
      </c>
      <c r="F2021" s="4">
        <f t="shared" si="98"/>
        <v>59.318741941275363</v>
      </c>
      <c r="H2021" s="4">
        <f t="shared" si="99"/>
        <v>56.956922804756381</v>
      </c>
    </row>
    <row r="2022" spans="1:8" x14ac:dyDescent="0.55000000000000004">
      <c r="A2022" s="2">
        <v>45028</v>
      </c>
      <c r="B2022" s="3">
        <v>28082.7</v>
      </c>
      <c r="C2022" s="1">
        <f>IF(B2022&gt;B2021,1,0)</f>
        <v>1</v>
      </c>
      <c r="D2022" s="1">
        <f>ABS(B2022-B2021)</f>
        <v>159.33000000000175</v>
      </c>
      <c r="E2022" s="1">
        <f t="shared" si="97"/>
        <v>159.33000000000175</v>
      </c>
      <c r="F2022" s="4">
        <f t="shared" si="98"/>
        <v>62.935363174917811</v>
      </c>
      <c r="H2022" s="4">
        <f t="shared" si="99"/>
        <v>100</v>
      </c>
    </row>
    <row r="2023" spans="1:8" x14ac:dyDescent="0.55000000000000004">
      <c r="A2023" s="2">
        <v>45029</v>
      </c>
      <c r="B2023" s="3">
        <v>28156.97</v>
      </c>
      <c r="C2023" s="1">
        <f>IF(B2023&gt;B2022,1,0)</f>
        <v>1</v>
      </c>
      <c r="D2023" s="1">
        <f>ABS(B2023-B2022)</f>
        <v>74.270000000000437</v>
      </c>
      <c r="E2023" s="1">
        <f t="shared" si="97"/>
        <v>74.270000000000437</v>
      </c>
      <c r="F2023" s="4">
        <f t="shared" si="98"/>
        <v>64.823665001920929</v>
      </c>
      <c r="H2023" s="4">
        <f t="shared" si="99"/>
        <v>100</v>
      </c>
    </row>
    <row r="2024" spans="1:8" x14ac:dyDescent="0.55000000000000004">
      <c r="A2024" s="2">
        <v>45030</v>
      </c>
      <c r="B2024" s="3">
        <v>28493.47</v>
      </c>
      <c r="C2024" s="1">
        <f>IF(B2024&gt;B2023,1,0)</f>
        <v>1</v>
      </c>
      <c r="D2024" s="1">
        <f>ABS(B2024-B2023)</f>
        <v>336.5</v>
      </c>
      <c r="E2024" s="1">
        <f t="shared" si="97"/>
        <v>336.5</v>
      </c>
      <c r="F2024" s="4">
        <f t="shared" si="98"/>
        <v>67.848364397376372</v>
      </c>
      <c r="H2024" s="4">
        <f t="shared" si="99"/>
        <v>100</v>
      </c>
    </row>
    <row r="2025" spans="1:8" x14ac:dyDescent="0.55000000000000004">
      <c r="A2025" s="2">
        <v>45033</v>
      </c>
      <c r="B2025" s="3">
        <v>28514.78</v>
      </c>
      <c r="C2025" s="1">
        <f>IF(B2025&gt;B2024,1,0)</f>
        <v>1</v>
      </c>
      <c r="D2025" s="1">
        <f>ABS(B2025-B2024)</f>
        <v>21.309999999997672</v>
      </c>
      <c r="E2025" s="1">
        <f t="shared" si="97"/>
        <v>21.309999999997672</v>
      </c>
      <c r="F2025" s="4">
        <f t="shared" si="98"/>
        <v>67.620172500981369</v>
      </c>
      <c r="H2025" s="4">
        <f t="shared" si="99"/>
        <v>100</v>
      </c>
    </row>
    <row r="2026" spans="1:8" x14ac:dyDescent="0.55000000000000004">
      <c r="A2026" s="2">
        <v>45034</v>
      </c>
      <c r="B2026" s="3">
        <v>28658.83</v>
      </c>
      <c r="C2026" s="1">
        <f>IF(B2026&gt;B2025,1,0)</f>
        <v>1</v>
      </c>
      <c r="D2026" s="1">
        <f>ABS(B2026-B2025)</f>
        <v>144.05000000000291</v>
      </c>
      <c r="E2026" s="1">
        <f t="shared" si="97"/>
        <v>144.05000000000291</v>
      </c>
      <c r="F2026" s="4">
        <f t="shared" si="98"/>
        <v>64.86860834967186</v>
      </c>
      <c r="H2026" s="4">
        <f t="shared" si="99"/>
        <v>100</v>
      </c>
    </row>
    <row r="2027" spans="1:8" x14ac:dyDescent="0.55000000000000004">
      <c r="A2027" s="2">
        <v>45035</v>
      </c>
      <c r="B2027" s="3">
        <v>28606.76</v>
      </c>
      <c r="C2027" s="1">
        <f>IF(B2027&gt;B2026,1,0)</f>
        <v>0</v>
      </c>
      <c r="D2027" s="1">
        <f>ABS(B2027-B2026)</f>
        <v>52.070000000003347</v>
      </c>
      <c r="E2027" s="1">
        <f t="shared" si="97"/>
        <v>0</v>
      </c>
      <c r="F2027" s="4">
        <f t="shared" si="98"/>
        <v>66.105843483020834</v>
      </c>
      <c r="H2027" s="4">
        <f t="shared" si="99"/>
        <v>90.59989529362862</v>
      </c>
    </row>
    <row r="2028" spans="1:8" x14ac:dyDescent="0.55000000000000004">
      <c r="A2028" s="2">
        <v>45036</v>
      </c>
      <c r="B2028" s="3">
        <v>28657.57</v>
      </c>
      <c r="C2028" s="1">
        <f>IF(B2028&gt;B2027,1,0)</f>
        <v>1</v>
      </c>
      <c r="D2028" s="1">
        <f>ABS(B2028-B2027)</f>
        <v>50.81000000000131</v>
      </c>
      <c r="E2028" s="1">
        <f t="shared" si="97"/>
        <v>50.81000000000131</v>
      </c>
      <c r="F2028" s="4">
        <f t="shared" si="98"/>
        <v>63.109357777862883</v>
      </c>
      <c r="H2028" s="4">
        <f t="shared" si="99"/>
        <v>80.588279152996449</v>
      </c>
    </row>
    <row r="2029" spans="1:8" x14ac:dyDescent="0.55000000000000004">
      <c r="A2029" s="2">
        <v>45037</v>
      </c>
      <c r="B2029" s="3">
        <v>28564.37</v>
      </c>
      <c r="C2029" s="1">
        <f>IF(B2029&gt;B2028,1,0)</f>
        <v>0</v>
      </c>
      <c r="D2029" s="1">
        <f>ABS(B2029-B2028)</f>
        <v>93.200000000000728</v>
      </c>
      <c r="E2029" s="1">
        <f t="shared" si="97"/>
        <v>0</v>
      </c>
      <c r="F2029" s="4">
        <f t="shared" si="98"/>
        <v>58.191731189632144</v>
      </c>
      <c r="H2029" s="4">
        <f t="shared" si="99"/>
        <v>57.289859759503557</v>
      </c>
    </row>
    <row r="2030" spans="1:8" x14ac:dyDescent="0.55000000000000004">
      <c r="A2030" s="2">
        <v>45040</v>
      </c>
      <c r="B2030" s="3">
        <v>28593.52</v>
      </c>
      <c r="C2030" s="1">
        <f>IF(B2030&gt;B2029,1,0)</f>
        <v>1</v>
      </c>
      <c r="D2030" s="1">
        <f>ABS(B2030-B2029)</f>
        <v>29.150000000001455</v>
      </c>
      <c r="E2030" s="1">
        <f t="shared" si="97"/>
        <v>29.150000000001455</v>
      </c>
      <c r="F2030" s="4">
        <f t="shared" si="98"/>
        <v>56.8748820871253</v>
      </c>
      <c r="H2030" s="4">
        <f t="shared" si="99"/>
        <v>35.501487368467934</v>
      </c>
    </row>
    <row r="2031" spans="1:8" x14ac:dyDescent="0.55000000000000004">
      <c r="A2031" s="2">
        <v>45041</v>
      </c>
      <c r="B2031" s="3">
        <v>28620.07</v>
      </c>
      <c r="C2031" s="1">
        <f>IF(B2031&gt;B2030,1,0)</f>
        <v>1</v>
      </c>
      <c r="D2031" s="1">
        <f>ABS(B2031-B2030)</f>
        <v>26.549999999999272</v>
      </c>
      <c r="E2031" s="1">
        <f t="shared" si="97"/>
        <v>26.549999999999272</v>
      </c>
      <c r="F2031" s="4">
        <f t="shared" si="98"/>
        <v>72.680913747252049</v>
      </c>
      <c r="H2031" s="4">
        <f t="shared" si="99"/>
        <v>53.332331881228058</v>
      </c>
    </row>
    <row r="2032" spans="1:8" x14ac:dyDescent="0.55000000000000004">
      <c r="A2032" s="2">
        <v>45042</v>
      </c>
      <c r="B2032" s="3">
        <v>28416.47</v>
      </c>
      <c r="C2032" s="1">
        <f>IF(B2032&gt;B2031,1,0)</f>
        <v>0</v>
      </c>
      <c r="D2032" s="1">
        <f>ABS(B2032-B2031)</f>
        <v>203.59999999999854</v>
      </c>
      <c r="E2032" s="1">
        <f t="shared" si="97"/>
        <v>0</v>
      </c>
      <c r="F2032" s="4">
        <f t="shared" si="98"/>
        <v>78.747913595438447</v>
      </c>
      <c r="H2032" s="4">
        <f t="shared" si="99"/>
        <v>15.801418439716519</v>
      </c>
    </row>
    <row r="2033" spans="1:8" x14ac:dyDescent="0.55000000000000004">
      <c r="A2033" s="2">
        <v>45043</v>
      </c>
      <c r="B2033" s="3">
        <v>28457.68</v>
      </c>
      <c r="C2033" s="1">
        <f>IF(B2033&gt;B2032,1,0)</f>
        <v>1</v>
      </c>
      <c r="D2033" s="1">
        <f>ABS(B2033-B2032)</f>
        <v>41.209999999999127</v>
      </c>
      <c r="E2033" s="1">
        <f t="shared" si="97"/>
        <v>41.209999999999127</v>
      </c>
      <c r="F2033" s="4">
        <f t="shared" si="98"/>
        <v>78.689886446237466</v>
      </c>
      <c r="H2033" s="4">
        <f t="shared" si="99"/>
        <v>32.248510864863192</v>
      </c>
    </row>
    <row r="2034" spans="1:8" x14ac:dyDescent="0.55000000000000004">
      <c r="A2034" s="2">
        <v>45044</v>
      </c>
      <c r="B2034" s="3">
        <v>28856.44</v>
      </c>
      <c r="C2034" s="1">
        <f>IF(B2034&gt;B2033,1,0)</f>
        <v>1</v>
      </c>
      <c r="D2034" s="1">
        <f>ABS(B2034-B2033)</f>
        <v>398.7599999999984</v>
      </c>
      <c r="E2034" s="1">
        <f t="shared" si="97"/>
        <v>398.7599999999984</v>
      </c>
      <c r="F2034" s="4">
        <f t="shared" si="98"/>
        <v>81.834607293857815</v>
      </c>
      <c r="H2034" s="4">
        <f t="shared" si="99"/>
        <v>69.617381961439747</v>
      </c>
    </row>
    <row r="2035" spans="1:8" x14ac:dyDescent="0.55000000000000004">
      <c r="A2035" s="2">
        <v>45047</v>
      </c>
      <c r="B2035" s="3">
        <v>29123.18</v>
      </c>
      <c r="C2035" s="1">
        <f>IF(B2035&gt;B2034,1,0)</f>
        <v>1</v>
      </c>
      <c r="D2035" s="1">
        <f>ABS(B2035-B2034)</f>
        <v>266.7400000000016</v>
      </c>
      <c r="E2035" s="1">
        <f t="shared" si="97"/>
        <v>266.7400000000016</v>
      </c>
      <c r="F2035" s="4">
        <f t="shared" si="98"/>
        <v>81.614713709783587</v>
      </c>
      <c r="H2035" s="4">
        <f t="shared" si="99"/>
        <v>77.633992815634329</v>
      </c>
    </row>
    <row r="2036" spans="1:8" x14ac:dyDescent="0.55000000000000004">
      <c r="A2036" s="2">
        <v>45048</v>
      </c>
      <c r="B2036" s="3">
        <v>29157.95</v>
      </c>
      <c r="C2036" s="1">
        <f>IF(B2036&gt;B2035,1,0)</f>
        <v>1</v>
      </c>
      <c r="D2036" s="1">
        <f>ABS(B2036-B2035)</f>
        <v>34.770000000000437</v>
      </c>
      <c r="E2036" s="1">
        <f t="shared" si="97"/>
        <v>34.770000000000437</v>
      </c>
      <c r="F2036" s="4">
        <f t="shared" si="98"/>
        <v>80.323070068077001</v>
      </c>
      <c r="H2036" s="4">
        <f t="shared" si="99"/>
        <v>100</v>
      </c>
    </row>
    <row r="2037" spans="1:8" x14ac:dyDescent="0.55000000000000004">
      <c r="A2037" s="2">
        <v>45054</v>
      </c>
      <c r="B2037" s="3">
        <v>28949.88</v>
      </c>
      <c r="C2037" s="1">
        <f>IF(B2037&gt;B2036,1,0)</f>
        <v>0</v>
      </c>
      <c r="D2037" s="1">
        <f>ABS(B2037-B2036)</f>
        <v>208.06999999999971</v>
      </c>
      <c r="E2037" s="1">
        <f t="shared" si="97"/>
        <v>0</v>
      </c>
      <c r="F2037" s="4">
        <f t="shared" si="98"/>
        <v>70.791749484736073</v>
      </c>
      <c r="H2037" s="4">
        <f t="shared" si="99"/>
        <v>77.093379131162379</v>
      </c>
    </row>
    <row r="2038" spans="1:8" x14ac:dyDescent="0.55000000000000004">
      <c r="A2038" s="2">
        <v>45055</v>
      </c>
      <c r="B2038" s="3">
        <v>29242.82</v>
      </c>
      <c r="C2038" s="1">
        <f>IF(B2038&gt;B2037,1,0)</f>
        <v>1</v>
      </c>
      <c r="D2038" s="1">
        <f>ABS(B2038-B2037)</f>
        <v>292.93999999999869</v>
      </c>
      <c r="E2038" s="1">
        <f t="shared" si="97"/>
        <v>292.93999999999869</v>
      </c>
      <c r="F2038" s="4">
        <f t="shared" si="98"/>
        <v>70.108896915571279</v>
      </c>
      <c r="H2038" s="4">
        <f t="shared" si="99"/>
        <v>74.072920301051738</v>
      </c>
    </row>
    <row r="2039" spans="1:8" x14ac:dyDescent="0.55000000000000004">
      <c r="A2039" s="2">
        <v>45056</v>
      </c>
      <c r="B2039" s="3">
        <v>29122.18</v>
      </c>
      <c r="C2039" s="1">
        <f>IF(B2039&gt;B2038,1,0)</f>
        <v>0</v>
      </c>
      <c r="D2039" s="1">
        <f>ABS(B2039-B2038)</f>
        <v>120.63999999999942</v>
      </c>
      <c r="E2039" s="1">
        <f t="shared" si="97"/>
        <v>0</v>
      </c>
      <c r="F2039" s="4">
        <f t="shared" si="98"/>
        <v>65.474686124245878</v>
      </c>
      <c r="H2039" s="4">
        <f t="shared" si="99"/>
        <v>49.923829255659484</v>
      </c>
    </row>
    <row r="2040" spans="1:8" x14ac:dyDescent="0.55000000000000004">
      <c r="A2040" s="2">
        <v>45057</v>
      </c>
      <c r="B2040" s="3">
        <v>29126.720000000001</v>
      </c>
      <c r="C2040" s="1">
        <f>IF(B2040&gt;B2039,1,0)</f>
        <v>1</v>
      </c>
      <c r="D2040" s="1">
        <f>ABS(B2040-B2039)</f>
        <v>4.5400000000008731</v>
      </c>
      <c r="E2040" s="1">
        <f t="shared" si="97"/>
        <v>4.5400000000008731</v>
      </c>
      <c r="F2040" s="4">
        <f t="shared" si="98"/>
        <v>62.832615671539415</v>
      </c>
      <c r="H2040" s="4">
        <f t="shared" si="99"/>
        <v>47.50634791357259</v>
      </c>
    </row>
    <row r="2041" spans="1:8" x14ac:dyDescent="0.55000000000000004">
      <c r="A2041" s="2">
        <v>45058</v>
      </c>
      <c r="B2041" s="3">
        <v>29388.3</v>
      </c>
      <c r="C2041" s="1">
        <f>IF(B2041&gt;B2040,1,0)</f>
        <v>1</v>
      </c>
      <c r="D2041" s="1">
        <f>ABS(B2041-B2040)</f>
        <v>261.57999999999811</v>
      </c>
      <c r="E2041" s="1">
        <f t="shared" si="97"/>
        <v>261.57999999999811</v>
      </c>
      <c r="F2041" s="4">
        <f t="shared" si="98"/>
        <v>69.225508718069861</v>
      </c>
      <c r="H2041" s="4">
        <f t="shared" si="99"/>
        <v>82.25099308518466</v>
      </c>
    </row>
    <row r="2042" spans="1:8" x14ac:dyDescent="0.55000000000000004">
      <c r="A2042" s="2">
        <v>45061</v>
      </c>
      <c r="B2042" s="3">
        <v>29626.34</v>
      </c>
      <c r="C2042" s="1">
        <f>IF(B2042&gt;B2041,1,0)</f>
        <v>1</v>
      </c>
      <c r="D2042" s="1">
        <f>ABS(B2042-B2041)</f>
        <v>238.04000000000087</v>
      </c>
      <c r="E2042" s="1">
        <f t="shared" si="97"/>
        <v>238.04000000000087</v>
      </c>
      <c r="F2042" s="4">
        <f t="shared" si="98"/>
        <v>71.821208312498058</v>
      </c>
      <c r="H2042" s="4">
        <f t="shared" si="99"/>
        <v>80.691421254801611</v>
      </c>
    </row>
    <row r="2043" spans="1:8" x14ac:dyDescent="0.55000000000000004">
      <c r="A2043" s="2">
        <v>45062</v>
      </c>
      <c r="B2043" s="3">
        <v>29842.99</v>
      </c>
      <c r="C2043" s="1">
        <f>IF(B2043&gt;B2042,1,0)</f>
        <v>1</v>
      </c>
      <c r="D2043" s="1">
        <f>ABS(B2043-B2042)</f>
        <v>216.65000000000146</v>
      </c>
      <c r="E2043" s="1">
        <f t="shared" si="97"/>
        <v>216.65000000000146</v>
      </c>
      <c r="F2043" s="4">
        <f t="shared" si="98"/>
        <v>77.283163483040653</v>
      </c>
      <c r="H2043" s="4">
        <f t="shared" si="99"/>
        <v>100</v>
      </c>
    </row>
    <row r="2044" spans="1:8" x14ac:dyDescent="0.55000000000000004">
      <c r="A2044" s="2">
        <v>45063</v>
      </c>
      <c r="B2044" s="3">
        <v>30093.59</v>
      </c>
      <c r="C2044" s="1">
        <f>IF(B2044&gt;B2043,1,0)</f>
        <v>1</v>
      </c>
      <c r="D2044" s="1">
        <f>ABS(B2044-B2043)</f>
        <v>250.59999999999854</v>
      </c>
      <c r="E2044" s="1">
        <f t="shared" si="97"/>
        <v>250.59999999999854</v>
      </c>
      <c r="F2044" s="4">
        <f t="shared" si="98"/>
        <v>79.244665047237731</v>
      </c>
      <c r="H2044" s="4">
        <f t="shared" si="99"/>
        <v>100</v>
      </c>
    </row>
    <row r="2045" spans="1:8" x14ac:dyDescent="0.55000000000000004">
      <c r="A2045" s="2">
        <v>45064</v>
      </c>
      <c r="B2045" s="3">
        <v>30573.93</v>
      </c>
      <c r="C2045" s="1">
        <f>IF(B2045&gt;B2044,1,0)</f>
        <v>1</v>
      </c>
      <c r="D2045" s="1">
        <f>ABS(B2045-B2044)</f>
        <v>480.34000000000015</v>
      </c>
      <c r="E2045" s="1">
        <f t="shared" si="97"/>
        <v>480.34000000000015</v>
      </c>
      <c r="F2045" s="4">
        <f t="shared" si="98"/>
        <v>82.364965148021568</v>
      </c>
      <c r="H2045" s="4">
        <f t="shared" si="99"/>
        <v>100</v>
      </c>
    </row>
    <row r="2046" spans="1:8" x14ac:dyDescent="0.55000000000000004">
      <c r="A2046" s="2">
        <v>45065</v>
      </c>
      <c r="B2046" s="3">
        <v>30808.35</v>
      </c>
      <c r="C2046" s="1">
        <f>IF(B2046&gt;B2045,1,0)</f>
        <v>1</v>
      </c>
      <c r="D2046" s="1">
        <f>ABS(B2046-B2045)</f>
        <v>234.41999999999825</v>
      </c>
      <c r="E2046" s="1">
        <f t="shared" si="97"/>
        <v>234.41999999999825</v>
      </c>
      <c r="F2046" s="4">
        <f t="shared" si="98"/>
        <v>89.22014888662973</v>
      </c>
      <c r="H2046" s="4">
        <f t="shared" si="99"/>
        <v>100</v>
      </c>
    </row>
    <row r="2047" spans="1:8" x14ac:dyDescent="0.55000000000000004">
      <c r="A2047" s="2">
        <v>45068</v>
      </c>
      <c r="B2047" s="3">
        <v>31086.82</v>
      </c>
      <c r="C2047" s="1">
        <f>IF(B2047&gt;B2046,1,0)</f>
        <v>1</v>
      </c>
      <c r="D2047" s="1">
        <f>ABS(B2047-B2046)</f>
        <v>278.47000000000116</v>
      </c>
      <c r="E2047" s="1">
        <f t="shared" si="97"/>
        <v>278.47000000000116</v>
      </c>
      <c r="F2047" s="4">
        <f t="shared" si="98"/>
        <v>89.998356944647313</v>
      </c>
      <c r="H2047" s="4">
        <f t="shared" si="99"/>
        <v>100</v>
      </c>
    </row>
    <row r="2048" spans="1:8" x14ac:dyDescent="0.55000000000000004">
      <c r="A2048" s="2">
        <v>45069</v>
      </c>
      <c r="B2048" s="3">
        <v>30957.77</v>
      </c>
      <c r="C2048" s="1">
        <f>IF(B2048&gt;B2047,1,0)</f>
        <v>0</v>
      </c>
      <c r="D2048" s="1">
        <f>ABS(B2048-B2047)</f>
        <v>129.04999999999927</v>
      </c>
      <c r="E2048" s="1">
        <f t="shared" si="97"/>
        <v>0</v>
      </c>
      <c r="F2048" s="4">
        <f t="shared" si="98"/>
        <v>84.826557502030312</v>
      </c>
      <c r="H2048" s="4">
        <f t="shared" si="99"/>
        <v>88.501087072744824</v>
      </c>
    </row>
    <row r="2049" spans="1:8" x14ac:dyDescent="0.55000000000000004">
      <c r="A2049" s="2">
        <v>45070</v>
      </c>
      <c r="B2049" s="3">
        <v>30682.68</v>
      </c>
      <c r="C2049" s="1">
        <f>IF(B2049&gt;B2048,1,0)</f>
        <v>0</v>
      </c>
      <c r="D2049" s="1">
        <f>ABS(B2049-B2048)</f>
        <v>275.09000000000015</v>
      </c>
      <c r="E2049" s="1">
        <f t="shared" si="97"/>
        <v>0</v>
      </c>
      <c r="F2049" s="4">
        <f t="shared" si="98"/>
        <v>75.775155361629004</v>
      </c>
      <c r="H2049" s="4">
        <f t="shared" si="99"/>
        <v>55.929467956337305</v>
      </c>
    </row>
    <row r="2050" spans="1:8" x14ac:dyDescent="0.55000000000000004">
      <c r="A2050" s="2">
        <v>45071</v>
      </c>
      <c r="B2050" s="3">
        <v>30801.13</v>
      </c>
      <c r="C2050" s="1">
        <f>IF(B2050&gt;B2049,1,0)</f>
        <v>1</v>
      </c>
      <c r="D2050" s="1">
        <f>ABS(B2050-B2049)</f>
        <v>118.45000000000073</v>
      </c>
      <c r="E2050" s="1">
        <f t="shared" si="97"/>
        <v>118.45000000000073</v>
      </c>
      <c r="F2050" s="4">
        <f t="shared" si="98"/>
        <v>76.427202079205401</v>
      </c>
      <c r="H2050" s="4">
        <f t="shared" si="99"/>
        <v>49.549347115072685</v>
      </c>
    </row>
    <row r="2051" spans="1:8" x14ac:dyDescent="0.55000000000000004">
      <c r="A2051" s="2">
        <v>45072</v>
      </c>
      <c r="B2051" s="3">
        <v>30916.31</v>
      </c>
      <c r="C2051" s="1">
        <f>IF(B2051&gt;B2050,1,0)</f>
        <v>1</v>
      </c>
      <c r="D2051" s="1">
        <f>ABS(B2051-B2050)</f>
        <v>115.18000000000029</v>
      </c>
      <c r="E2051" s="1">
        <f t="shared" si="97"/>
        <v>115.18000000000029</v>
      </c>
      <c r="F2051" s="4">
        <f t="shared" si="98"/>
        <v>82.600074933935488</v>
      </c>
      <c r="H2051" s="4">
        <f t="shared" si="99"/>
        <v>36.632328268811776</v>
      </c>
    </row>
    <row r="2052" spans="1:8" x14ac:dyDescent="0.55000000000000004">
      <c r="A2052" s="2">
        <v>45075</v>
      </c>
      <c r="B2052" s="3">
        <v>31233.54</v>
      </c>
      <c r="C2052" s="1">
        <f>IF(B2052&gt;B2051,1,0)</f>
        <v>1</v>
      </c>
      <c r="D2052" s="1">
        <f>ABS(B2052-B2051)</f>
        <v>317.22999999999956</v>
      </c>
      <c r="E2052" s="1">
        <f t="shared" si="97"/>
        <v>317.22999999999956</v>
      </c>
      <c r="F2052" s="4">
        <f t="shared" si="98"/>
        <v>82.739089820674437</v>
      </c>
      <c r="H2052" s="4">
        <f t="shared" si="99"/>
        <v>66.694109812942685</v>
      </c>
    </row>
    <row r="2053" spans="1:8" x14ac:dyDescent="0.55000000000000004">
      <c r="A2053" s="2">
        <v>45076</v>
      </c>
      <c r="B2053" s="3">
        <v>31328.16</v>
      </c>
      <c r="C2053" s="1">
        <f>IF(B2053&gt;B2052,1,0)</f>
        <v>1</v>
      </c>
      <c r="D2053" s="1">
        <f>ABS(B2053-B2052)</f>
        <v>94.619999999998981</v>
      </c>
      <c r="E2053" s="1">
        <f t="shared" si="97"/>
        <v>94.619999999998981</v>
      </c>
      <c r="F2053" s="4">
        <f t="shared" si="98"/>
        <v>86.592397470689335</v>
      </c>
      <c r="H2053" s="4">
        <f t="shared" si="99"/>
        <v>100</v>
      </c>
    </row>
    <row r="2054" spans="1:8" x14ac:dyDescent="0.55000000000000004">
      <c r="A2054" s="2">
        <v>45077</v>
      </c>
      <c r="B2054" s="3">
        <v>30887.88</v>
      </c>
      <c r="C2054" s="1">
        <f>IF(B2054&gt;B2053,1,0)</f>
        <v>0</v>
      </c>
      <c r="D2054" s="1">
        <f>ABS(B2054-B2053)</f>
        <v>440.27999999999884</v>
      </c>
      <c r="E2054" s="1">
        <f t="shared" si="97"/>
        <v>0</v>
      </c>
      <c r="F2054" s="4">
        <f t="shared" si="98"/>
        <v>75.524057971014514</v>
      </c>
      <c r="H2054" s="4">
        <f t="shared" si="99"/>
        <v>54.484084729817752</v>
      </c>
    </row>
    <row r="2055" spans="1:8" x14ac:dyDescent="0.55000000000000004">
      <c r="A2055" s="2">
        <v>45078</v>
      </c>
      <c r="B2055" s="3">
        <v>31148.01</v>
      </c>
      <c r="C2055" s="1">
        <f>IF(B2055&gt;B2054,1,0)</f>
        <v>1</v>
      </c>
      <c r="D2055" s="1">
        <f>ABS(B2055-B2054)</f>
        <v>260.12999999999738</v>
      </c>
      <c r="E2055" s="1">
        <f t="shared" si="97"/>
        <v>260.12999999999738</v>
      </c>
      <c r="F2055" s="4">
        <f t="shared" si="98"/>
        <v>75.51376665555091</v>
      </c>
      <c r="H2055" s="4">
        <f t="shared" si="99"/>
        <v>60.415730135040292</v>
      </c>
    </row>
    <row r="2056" spans="1:8" x14ac:dyDescent="0.55000000000000004">
      <c r="A2056" s="2">
        <v>45079</v>
      </c>
      <c r="B2056" s="3">
        <v>31524.22</v>
      </c>
      <c r="C2056" s="1">
        <f>IF(B2056&gt;B2055,1,0)</f>
        <v>1</v>
      </c>
      <c r="D2056" s="1">
        <f>ABS(B2056-B2055)</f>
        <v>376.21000000000276</v>
      </c>
      <c r="E2056" s="1">
        <f t="shared" si="97"/>
        <v>376.21000000000276</v>
      </c>
      <c r="F2056" s="4">
        <f t="shared" si="98"/>
        <v>76.457041530980987</v>
      </c>
      <c r="H2056" s="4">
        <f t="shared" si="99"/>
        <v>62.409070728458758</v>
      </c>
    </row>
    <row r="2057" spans="1:8" x14ac:dyDescent="0.55000000000000004">
      <c r="A2057" s="2">
        <v>45082</v>
      </c>
      <c r="B2057" s="3">
        <v>32217.43</v>
      </c>
      <c r="C2057" s="1">
        <f>IF(B2057&gt;B2056,1,0)</f>
        <v>1</v>
      </c>
      <c r="D2057" s="1">
        <f>ABS(B2057-B2056)</f>
        <v>693.20999999999913</v>
      </c>
      <c r="E2057" s="1">
        <f t="shared" si="97"/>
        <v>693.20999999999913</v>
      </c>
      <c r="F2057" s="4">
        <f t="shared" si="98"/>
        <v>79.2182670158099</v>
      </c>
      <c r="H2057" s="4">
        <f t="shared" si="99"/>
        <v>75.123034415734878</v>
      </c>
    </row>
    <row r="2058" spans="1:8" x14ac:dyDescent="0.55000000000000004">
      <c r="A2058" s="2">
        <v>45083</v>
      </c>
      <c r="B2058" s="3">
        <v>32506.78</v>
      </c>
      <c r="C2058" s="1">
        <f>IF(B2058&gt;B2057,1,0)</f>
        <v>1</v>
      </c>
      <c r="D2058" s="1">
        <f>ABS(B2058-B2057)</f>
        <v>289.34999999999854</v>
      </c>
      <c r="E2058" s="1">
        <f t="shared" si="97"/>
        <v>289.34999999999854</v>
      </c>
      <c r="F2058" s="4">
        <f t="shared" si="98"/>
        <v>79.414582535963916</v>
      </c>
      <c r="H2058" s="4">
        <f t="shared" si="99"/>
        <v>100</v>
      </c>
    </row>
    <row r="2059" spans="1:8" x14ac:dyDescent="0.55000000000000004">
      <c r="A2059" s="2">
        <v>45084</v>
      </c>
      <c r="B2059" s="3">
        <v>31913.74</v>
      </c>
      <c r="C2059" s="1">
        <f>IF(B2059&gt;B2058,1,0)</f>
        <v>0</v>
      </c>
      <c r="D2059" s="1">
        <f>ABS(B2059-B2058)</f>
        <v>593.03999999999724</v>
      </c>
      <c r="E2059" s="1">
        <f t="shared" si="97"/>
        <v>0</v>
      </c>
      <c r="F2059" s="4">
        <f t="shared" si="98"/>
        <v>65.894375203156599</v>
      </c>
      <c r="H2059" s="4">
        <f t="shared" si="99"/>
        <v>69.615894989778823</v>
      </c>
    </row>
    <row r="2060" spans="1:8" x14ac:dyDescent="0.55000000000000004">
      <c r="A2060" s="2">
        <v>45085</v>
      </c>
      <c r="B2060" s="3">
        <v>31641.27</v>
      </c>
      <c r="C2060" s="1">
        <f>IF(B2060&gt;B2059,1,0)</f>
        <v>0</v>
      </c>
      <c r="D2060" s="1">
        <f>ABS(B2060-B2059)</f>
        <v>272.47000000000116</v>
      </c>
      <c r="E2060" s="1">
        <f t="shared" si="97"/>
        <v>0</v>
      </c>
      <c r="F2060" s="4">
        <f t="shared" si="98"/>
        <v>59.792653276209947</v>
      </c>
      <c r="H2060" s="4">
        <f t="shared" si="99"/>
        <v>53.166817274237431</v>
      </c>
    </row>
    <row r="2061" spans="1:8" x14ac:dyDescent="0.55000000000000004">
      <c r="A2061" s="2">
        <v>45086</v>
      </c>
      <c r="B2061" s="3">
        <v>32265.17</v>
      </c>
      <c r="C2061" s="1">
        <f>IF(B2061&gt;B2060,1,0)</f>
        <v>1</v>
      </c>
      <c r="D2061" s="1">
        <f>ABS(B2061-B2060)</f>
        <v>623.89999999999782</v>
      </c>
      <c r="E2061" s="1">
        <f t="shared" si="97"/>
        <v>623.89999999999782</v>
      </c>
      <c r="F2061" s="4">
        <f t="shared" si="98"/>
        <v>62.813138155934602</v>
      </c>
      <c r="H2061" s="4">
        <f t="shared" si="99"/>
        <v>51.341946074793618</v>
      </c>
    </row>
    <row r="2062" spans="1:8" x14ac:dyDescent="0.55000000000000004">
      <c r="A2062" s="2">
        <v>45089</v>
      </c>
      <c r="B2062" s="3">
        <v>32434</v>
      </c>
      <c r="C2062" s="1">
        <f>IF(B2062&gt;B2061,1,0)</f>
        <v>1</v>
      </c>
      <c r="D2062" s="1">
        <f>ABS(B2062-B2061)</f>
        <v>168.83000000000175</v>
      </c>
      <c r="E2062" s="1">
        <f t="shared" si="97"/>
        <v>168.83000000000175</v>
      </c>
      <c r="F2062" s="4">
        <f t="shared" si="98"/>
        <v>65.914544878277027</v>
      </c>
      <c r="H2062" s="4">
        <f t="shared" si="99"/>
        <v>47.805504631416476</v>
      </c>
    </row>
    <row r="2063" spans="1:8" x14ac:dyDescent="0.55000000000000004">
      <c r="A2063" s="2">
        <v>45090</v>
      </c>
      <c r="B2063" s="3">
        <v>33018.65</v>
      </c>
      <c r="C2063" s="1">
        <f>IF(B2063&gt;B2062,1,0)</f>
        <v>1</v>
      </c>
      <c r="D2063" s="1">
        <f>ABS(B2063-B2062)</f>
        <v>584.65000000000146</v>
      </c>
      <c r="E2063" s="1">
        <f t="shared" si="97"/>
        <v>584.65000000000146</v>
      </c>
      <c r="F2063" s="4">
        <f t="shared" si="98"/>
        <v>73.607341007165189</v>
      </c>
      <c r="H2063" s="4">
        <f t="shared" si="99"/>
        <v>83.485165318059174</v>
      </c>
    </row>
    <row r="2064" spans="1:8" x14ac:dyDescent="0.55000000000000004">
      <c r="A2064" s="2">
        <v>45091</v>
      </c>
      <c r="B2064" s="3">
        <v>33502.42</v>
      </c>
      <c r="C2064" s="1">
        <f>IF(B2064&gt;B2063,1,0)</f>
        <v>1</v>
      </c>
      <c r="D2064" s="1">
        <f>ABS(B2064-B2063)</f>
        <v>483.7699999999968</v>
      </c>
      <c r="E2064" s="1">
        <f t="shared" si="97"/>
        <v>483.7699999999968</v>
      </c>
      <c r="F2064" s="4">
        <f t="shared" si="98"/>
        <v>75.42213530539992</v>
      </c>
      <c r="H2064" s="4">
        <f t="shared" si="99"/>
        <v>100</v>
      </c>
    </row>
    <row r="2065" spans="1:8" x14ac:dyDescent="0.55000000000000004">
      <c r="A2065" s="2">
        <v>45092</v>
      </c>
      <c r="B2065" s="3">
        <v>33485.49</v>
      </c>
      <c r="C2065" s="1">
        <f>IF(B2065&gt;B2064,1,0)</f>
        <v>0</v>
      </c>
      <c r="D2065" s="1">
        <f>ABS(B2065-B2064)</f>
        <v>16.930000000000291</v>
      </c>
      <c r="E2065" s="1">
        <f t="shared" ref="E2065:E2128" si="100">C2065*D2065</f>
        <v>0</v>
      </c>
      <c r="F2065" s="4">
        <f t="shared" ref="F2065:F2128" si="101">SUM(E2052:E2065)/SUM(D2052:D2065)*100</f>
        <v>74.634393301908872</v>
      </c>
      <c r="H2065" s="4">
        <f t="shared" ref="H2065:H2128" si="102">SUM(E2062:E2065)/SUM(D2062:D2065)*100</f>
        <v>98.650114018721368</v>
      </c>
    </row>
    <row r="2066" spans="1:8" x14ac:dyDescent="0.55000000000000004">
      <c r="A2066" s="2">
        <v>45093</v>
      </c>
      <c r="B2066" s="3">
        <v>33706.080000000002</v>
      </c>
      <c r="C2066" s="1">
        <f>IF(B2066&gt;B2065,1,0)</f>
        <v>1</v>
      </c>
      <c r="D2066" s="1">
        <f>ABS(B2066-B2065)</f>
        <v>220.59000000000378</v>
      </c>
      <c r="E2066" s="1">
        <f t="shared" si="100"/>
        <v>220.59000000000378</v>
      </c>
      <c r="F2066" s="4">
        <f t="shared" si="101"/>
        <v>74.155428508903924</v>
      </c>
      <c r="H2066" s="4">
        <f t="shared" si="102"/>
        <v>98.703615786330133</v>
      </c>
    </row>
    <row r="2067" spans="1:8" x14ac:dyDescent="0.55000000000000004">
      <c r="A2067" s="2">
        <v>45096</v>
      </c>
      <c r="B2067" s="3">
        <v>33370.42</v>
      </c>
      <c r="C2067" s="1">
        <f>IF(B2067&gt;B2066,1,0)</f>
        <v>0</v>
      </c>
      <c r="D2067" s="1">
        <f>ABS(B2067-B2066)</f>
        <v>335.66000000000349</v>
      </c>
      <c r="E2067" s="1">
        <f t="shared" si="100"/>
        <v>0</v>
      </c>
      <c r="F2067" s="4">
        <f t="shared" si="101"/>
        <v>69.05441666573364</v>
      </c>
      <c r="H2067" s="4">
        <f t="shared" si="102"/>
        <v>66.640806093003235</v>
      </c>
    </row>
    <row r="2068" spans="1:8" x14ac:dyDescent="0.55000000000000004">
      <c r="A2068" s="2">
        <v>45097</v>
      </c>
      <c r="B2068" s="3">
        <v>33388.910000000003</v>
      </c>
      <c r="C2068" s="1">
        <f>IF(B2068&gt;B2067,1,0)</f>
        <v>1</v>
      </c>
      <c r="D2068" s="1">
        <f>ABS(B2068-B2067)</f>
        <v>18.490000000005239</v>
      </c>
      <c r="E2068" s="1">
        <f t="shared" si="100"/>
        <v>18.490000000005239</v>
      </c>
      <c r="F2068" s="4">
        <f t="shared" si="101"/>
        <v>75.328271115585039</v>
      </c>
      <c r="H2068" s="4">
        <f t="shared" si="102"/>
        <v>40.407659675157412</v>
      </c>
    </row>
    <row r="2069" spans="1:8" x14ac:dyDescent="0.55000000000000004">
      <c r="A2069" s="2">
        <v>45098</v>
      </c>
      <c r="B2069" s="3">
        <v>33575.14</v>
      </c>
      <c r="C2069" s="1">
        <f>IF(B2069&gt;B2068,1,0)</f>
        <v>1</v>
      </c>
      <c r="D2069" s="1">
        <f>ABS(B2069-B2068)</f>
        <v>186.22999999999593</v>
      </c>
      <c r="E2069" s="1">
        <f t="shared" si="100"/>
        <v>186.22999999999593</v>
      </c>
      <c r="F2069" s="4">
        <f t="shared" si="101"/>
        <v>74.953375567769385</v>
      </c>
      <c r="H2069" s="4">
        <f t="shared" si="102"/>
        <v>55.890508167207678</v>
      </c>
    </row>
    <row r="2070" spans="1:8" x14ac:dyDescent="0.55000000000000004">
      <c r="A2070" s="2">
        <v>45099</v>
      </c>
      <c r="B2070" s="3">
        <v>33264.879999999997</v>
      </c>
      <c r="C2070" s="1">
        <f>IF(B2070&gt;B2069,1,0)</f>
        <v>0</v>
      </c>
      <c r="D2070" s="1">
        <f>ABS(B2070-B2069)</f>
        <v>310.26000000000204</v>
      </c>
      <c r="E2070" s="1">
        <f t="shared" si="100"/>
        <v>0</v>
      </c>
      <c r="F2070" s="4">
        <f t="shared" si="101"/>
        <v>68.141777386823591</v>
      </c>
      <c r="H2070" s="4">
        <f t="shared" si="102"/>
        <v>24.066585159409335</v>
      </c>
    </row>
    <row r="2071" spans="1:8" x14ac:dyDescent="0.55000000000000004">
      <c r="A2071" s="2">
        <v>45100</v>
      </c>
      <c r="B2071" s="3">
        <v>32781.54</v>
      </c>
      <c r="C2071" s="1">
        <f>IF(B2071&gt;B2070,1,0)</f>
        <v>0</v>
      </c>
      <c r="D2071" s="1">
        <f>ABS(B2071-B2070)</f>
        <v>483.33999999999651</v>
      </c>
      <c r="E2071" s="1">
        <f t="shared" si="100"/>
        <v>0</v>
      </c>
      <c r="F2071" s="4">
        <f t="shared" si="101"/>
        <v>56.148324472317235</v>
      </c>
      <c r="H2071" s="4">
        <f t="shared" si="102"/>
        <v>20.506450837406966</v>
      </c>
    </row>
    <row r="2072" spans="1:8" x14ac:dyDescent="0.55000000000000004">
      <c r="A2072" s="2">
        <v>45103</v>
      </c>
      <c r="B2072" s="3">
        <v>32698.81</v>
      </c>
      <c r="C2072" s="1">
        <f>IF(B2072&gt;B2071,1,0)</f>
        <v>0</v>
      </c>
      <c r="D2072" s="1">
        <f>ABS(B2072-B2071)</f>
        <v>82.729999999999563</v>
      </c>
      <c r="E2072" s="1">
        <f t="shared" si="100"/>
        <v>0</v>
      </c>
      <c r="F2072" s="4">
        <f t="shared" si="101"/>
        <v>52.19167794671862</v>
      </c>
      <c r="H2072" s="4">
        <f t="shared" si="102"/>
        <v>17.526539677759089</v>
      </c>
    </row>
    <row r="2073" spans="1:8" x14ac:dyDescent="0.55000000000000004">
      <c r="A2073" s="2">
        <v>45104</v>
      </c>
      <c r="B2073" s="3">
        <v>32538.33</v>
      </c>
      <c r="C2073" s="1">
        <f>IF(B2073&gt;B2072,1,0)</f>
        <v>0</v>
      </c>
      <c r="D2073" s="1">
        <f>ABS(B2073-B2072)</f>
        <v>160.47999999999956</v>
      </c>
      <c r="E2073" s="1">
        <f t="shared" si="100"/>
        <v>0</v>
      </c>
      <c r="F2073" s="4">
        <f t="shared" si="101"/>
        <v>57.90954656778942</v>
      </c>
      <c r="H2073" s="4">
        <f t="shared" si="102"/>
        <v>0</v>
      </c>
    </row>
    <row r="2074" spans="1:8" x14ac:dyDescent="0.55000000000000004">
      <c r="A2074" s="2">
        <v>45105</v>
      </c>
      <c r="B2074" s="3">
        <v>33193.99</v>
      </c>
      <c r="C2074" s="1">
        <f>IF(B2074&gt;B2073,1,0)</f>
        <v>1</v>
      </c>
      <c r="D2074" s="1">
        <f>ABS(B2074-B2073)</f>
        <v>655.65999999999622</v>
      </c>
      <c r="E2074" s="1">
        <f t="shared" si="100"/>
        <v>655.65999999999622</v>
      </c>
      <c r="F2074" s="4">
        <f t="shared" si="101"/>
        <v>67.923500295508248</v>
      </c>
      <c r="H2074" s="4">
        <f t="shared" si="102"/>
        <v>47.435628450090803</v>
      </c>
    </row>
    <row r="2075" spans="1:8" x14ac:dyDescent="0.55000000000000004">
      <c r="A2075" s="2">
        <v>45106</v>
      </c>
      <c r="B2075" s="3">
        <v>33234.14</v>
      </c>
      <c r="C2075" s="1">
        <f>IF(B2075&gt;B2074,1,0)</f>
        <v>1</v>
      </c>
      <c r="D2075" s="1">
        <f>ABS(B2075-B2074)</f>
        <v>40.150000000001455</v>
      </c>
      <c r="E2075" s="1">
        <f t="shared" si="100"/>
        <v>40.150000000001455</v>
      </c>
      <c r="F2075" s="4">
        <f t="shared" si="101"/>
        <v>62.927287426923208</v>
      </c>
      <c r="H2075" s="4">
        <f t="shared" si="102"/>
        <v>74.099593192903242</v>
      </c>
    </row>
    <row r="2076" spans="1:8" x14ac:dyDescent="0.55000000000000004">
      <c r="A2076" s="2">
        <v>45107</v>
      </c>
      <c r="B2076" s="3">
        <v>33189.040000000001</v>
      </c>
      <c r="C2076" s="1">
        <f>IF(B2076&gt;B2075,1,0)</f>
        <v>0</v>
      </c>
      <c r="D2076" s="1">
        <f>ABS(B2076-B2075)</f>
        <v>45.099999999998545</v>
      </c>
      <c r="E2076" s="1">
        <f t="shared" si="100"/>
        <v>0</v>
      </c>
      <c r="F2076" s="4">
        <f t="shared" si="101"/>
        <v>60.417103563978337</v>
      </c>
      <c r="H2076" s="4">
        <f t="shared" si="102"/>
        <v>77.193001919258137</v>
      </c>
    </row>
    <row r="2077" spans="1:8" x14ac:dyDescent="0.55000000000000004">
      <c r="A2077" s="2">
        <v>45110</v>
      </c>
      <c r="B2077" s="3">
        <v>33753.33</v>
      </c>
      <c r="C2077" s="1">
        <f>IF(B2077&gt;B2076,1,0)</f>
        <v>1</v>
      </c>
      <c r="D2077" s="1">
        <f>ABS(B2077-B2076)</f>
        <v>564.29000000000087</v>
      </c>
      <c r="E2077" s="1">
        <f t="shared" si="100"/>
        <v>564.29000000000087</v>
      </c>
      <c r="F2077" s="4">
        <f t="shared" si="101"/>
        <v>60.193468898459358</v>
      </c>
      <c r="H2077" s="4">
        <f t="shared" si="102"/>
        <v>96.544590867300144</v>
      </c>
    </row>
    <row r="2078" spans="1:8" x14ac:dyDescent="0.55000000000000004">
      <c r="A2078" s="2">
        <v>45111</v>
      </c>
      <c r="B2078" s="3">
        <v>33422.519999999997</v>
      </c>
      <c r="C2078" s="1">
        <f>IF(B2078&gt;B2077,1,0)</f>
        <v>0</v>
      </c>
      <c r="D2078" s="1">
        <f>ABS(B2078-B2077)</f>
        <v>330.81000000000495</v>
      </c>
      <c r="E2078" s="1">
        <f t="shared" si="100"/>
        <v>0</v>
      </c>
      <c r="F2078" s="4">
        <f t="shared" si="101"/>
        <v>48.842270598599697</v>
      </c>
      <c r="H2078" s="4">
        <f t="shared" si="102"/>
        <v>61.65553118784095</v>
      </c>
    </row>
    <row r="2079" spans="1:8" x14ac:dyDescent="0.55000000000000004">
      <c r="A2079" s="2">
        <v>45112</v>
      </c>
      <c r="B2079" s="3">
        <v>33338.699999999997</v>
      </c>
      <c r="C2079" s="1">
        <f>IF(B2079&gt;B2078,1,0)</f>
        <v>0</v>
      </c>
      <c r="D2079" s="1">
        <f>ABS(B2079-B2078)</f>
        <v>83.819999999999709</v>
      </c>
      <c r="E2079" s="1">
        <f t="shared" si="100"/>
        <v>0</v>
      </c>
      <c r="F2079" s="4">
        <f t="shared" si="101"/>
        <v>47.913498085347719</v>
      </c>
      <c r="H2079" s="4">
        <f t="shared" si="102"/>
        <v>55.105369035760887</v>
      </c>
    </row>
    <row r="2080" spans="1:8" x14ac:dyDescent="0.55000000000000004">
      <c r="A2080" s="2">
        <v>45113</v>
      </c>
      <c r="B2080" s="3">
        <v>32773.019999999997</v>
      </c>
      <c r="C2080" s="1">
        <f>IF(B2080&gt;B2079,1,0)</f>
        <v>0</v>
      </c>
      <c r="D2080" s="1">
        <f>ABS(B2080-B2079)</f>
        <v>565.68000000000029</v>
      </c>
      <c r="E2080" s="1">
        <f t="shared" si="100"/>
        <v>0</v>
      </c>
      <c r="F2080" s="4">
        <f t="shared" si="101"/>
        <v>37.922178786858886</v>
      </c>
      <c r="H2080" s="4">
        <f t="shared" si="102"/>
        <v>36.533082998834573</v>
      </c>
    </row>
    <row r="2081" spans="1:8" x14ac:dyDescent="0.55000000000000004">
      <c r="A2081" s="2">
        <v>45114</v>
      </c>
      <c r="B2081" s="3">
        <v>32388.42</v>
      </c>
      <c r="C2081" s="1">
        <f>IF(B2081&gt;B2080,1,0)</f>
        <v>0</v>
      </c>
      <c r="D2081" s="1">
        <f>ABS(B2081-B2080)</f>
        <v>384.59999999999854</v>
      </c>
      <c r="E2081" s="1">
        <f t="shared" si="100"/>
        <v>0</v>
      </c>
      <c r="F2081" s="4">
        <f t="shared" si="101"/>
        <v>37.447720137844989</v>
      </c>
      <c r="H2081" s="4">
        <f t="shared" si="102"/>
        <v>0</v>
      </c>
    </row>
    <row r="2082" spans="1:8" x14ac:dyDescent="0.55000000000000004">
      <c r="A2082" s="2">
        <v>45117</v>
      </c>
      <c r="B2082" s="3">
        <v>32189.73</v>
      </c>
      <c r="C2082" s="1">
        <f>IF(B2082&gt;B2081,1,0)</f>
        <v>0</v>
      </c>
      <c r="D2082" s="1">
        <f>ABS(B2082-B2081)</f>
        <v>198.68999999999869</v>
      </c>
      <c r="E2082" s="1">
        <f t="shared" si="100"/>
        <v>0</v>
      </c>
      <c r="F2082" s="4">
        <f t="shared" si="101"/>
        <v>35.346689997653797</v>
      </c>
      <c r="H2082" s="4">
        <f t="shared" si="102"/>
        <v>0</v>
      </c>
    </row>
    <row r="2083" spans="1:8" x14ac:dyDescent="0.55000000000000004">
      <c r="A2083" s="2">
        <v>45118</v>
      </c>
      <c r="B2083" s="3">
        <v>32203.57</v>
      </c>
      <c r="C2083" s="1">
        <f>IF(B2083&gt;B2082,1,0)</f>
        <v>1</v>
      </c>
      <c r="D2083" s="1">
        <f>ABS(B2083-B2082)</f>
        <v>13.840000000000146</v>
      </c>
      <c r="E2083" s="1">
        <f t="shared" si="100"/>
        <v>13.840000000000146</v>
      </c>
      <c r="F2083" s="4">
        <f t="shared" si="101"/>
        <v>32.503029761828813</v>
      </c>
      <c r="H2083" s="4">
        <f t="shared" si="102"/>
        <v>1.1902202423439918</v>
      </c>
    </row>
    <row r="2084" spans="1:8" x14ac:dyDescent="0.55000000000000004">
      <c r="A2084" s="2">
        <v>45119</v>
      </c>
      <c r="B2084" s="3">
        <v>31943.93</v>
      </c>
      <c r="C2084" s="1">
        <f>IF(B2084&gt;B2083,1,0)</f>
        <v>0</v>
      </c>
      <c r="D2084" s="1">
        <f>ABS(B2084-B2083)</f>
        <v>259.63999999999942</v>
      </c>
      <c r="E2084" s="1">
        <f t="shared" si="100"/>
        <v>0</v>
      </c>
      <c r="F2084" s="4">
        <f t="shared" si="101"/>
        <v>32.928301321071238</v>
      </c>
      <c r="H2084" s="4">
        <f t="shared" si="102"/>
        <v>1.6153693523349555</v>
      </c>
    </row>
    <row r="2085" spans="1:8" x14ac:dyDescent="0.55000000000000004">
      <c r="A2085" s="2">
        <v>45120</v>
      </c>
      <c r="B2085" s="3">
        <v>32419.33</v>
      </c>
      <c r="C2085" s="1">
        <f>IF(B2085&gt;B2084,1,0)</f>
        <v>1</v>
      </c>
      <c r="D2085" s="1">
        <f>ABS(B2085-B2084)</f>
        <v>475.40000000000146</v>
      </c>
      <c r="E2085" s="1">
        <f t="shared" si="100"/>
        <v>475.40000000000146</v>
      </c>
      <c r="F2085" s="4">
        <f t="shared" si="101"/>
        <v>45.309242169551588</v>
      </c>
      <c r="H2085" s="4">
        <f t="shared" si="102"/>
        <v>51.631014067562475</v>
      </c>
    </row>
    <row r="2086" spans="1:8" x14ac:dyDescent="0.55000000000000004">
      <c r="A2086" s="2">
        <v>45121</v>
      </c>
      <c r="B2086" s="3">
        <v>32391.26</v>
      </c>
      <c r="C2086" s="1">
        <f>IF(B2086&gt;B2085,1,0)</f>
        <v>0</v>
      </c>
      <c r="D2086" s="1">
        <f>ABS(B2086-B2085)</f>
        <v>28.070000000003347</v>
      </c>
      <c r="E2086" s="1">
        <f t="shared" si="100"/>
        <v>0</v>
      </c>
      <c r="F2086" s="4">
        <f t="shared" si="101"/>
        <v>45.959913089855284</v>
      </c>
      <c r="H2086" s="4">
        <f t="shared" si="102"/>
        <v>62.969303043953772</v>
      </c>
    </row>
    <row r="2087" spans="1:8" x14ac:dyDescent="0.55000000000000004">
      <c r="A2087" s="2">
        <v>45125</v>
      </c>
      <c r="B2087" s="3">
        <v>32493.89</v>
      </c>
      <c r="C2087" s="1">
        <f>IF(B2087&gt;B2086,1,0)</f>
        <v>1</v>
      </c>
      <c r="D2087" s="1">
        <f>ABS(B2087-B2086)</f>
        <v>102.63000000000102</v>
      </c>
      <c r="E2087" s="1">
        <f t="shared" si="100"/>
        <v>102.63000000000102</v>
      </c>
      <c r="F2087" s="4">
        <f t="shared" si="101"/>
        <v>49.407210581637905</v>
      </c>
      <c r="H2087" s="4">
        <f t="shared" si="102"/>
        <v>66.767158731258689</v>
      </c>
    </row>
    <row r="2088" spans="1:8" x14ac:dyDescent="0.55000000000000004">
      <c r="A2088" s="2">
        <v>45126</v>
      </c>
      <c r="B2088" s="3">
        <v>32896.03</v>
      </c>
      <c r="C2088" s="1">
        <f>IF(B2088&gt;B2087,1,0)</f>
        <v>1</v>
      </c>
      <c r="D2088" s="1">
        <f>ABS(B2088-B2087)</f>
        <v>402.13999999999942</v>
      </c>
      <c r="E2088" s="1">
        <f t="shared" si="100"/>
        <v>402.13999999999942</v>
      </c>
      <c r="F2088" s="4">
        <f t="shared" si="101"/>
        <v>45.737168298587086</v>
      </c>
      <c r="H2088" s="4">
        <f t="shared" si="102"/>
        <v>97.21594064905149</v>
      </c>
    </row>
    <row r="2089" spans="1:8" x14ac:dyDescent="0.55000000000000004">
      <c r="A2089" s="2">
        <v>45127</v>
      </c>
      <c r="B2089" s="3">
        <v>32490.52</v>
      </c>
      <c r="C2089" s="1">
        <f>IF(B2089&gt;B2088,1,0)</f>
        <v>0</v>
      </c>
      <c r="D2089" s="1">
        <f>ABS(B2089-B2088)</f>
        <v>405.5099999999984</v>
      </c>
      <c r="E2089" s="1">
        <f t="shared" si="100"/>
        <v>0</v>
      </c>
      <c r="F2089" s="4">
        <f t="shared" si="101"/>
        <v>40.368165544968967</v>
      </c>
      <c r="H2089" s="4">
        <f t="shared" si="102"/>
        <v>53.793360686310997</v>
      </c>
    </row>
    <row r="2090" spans="1:8" x14ac:dyDescent="0.55000000000000004">
      <c r="A2090" s="2">
        <v>45128</v>
      </c>
      <c r="B2090" s="3">
        <v>32304.25</v>
      </c>
      <c r="C2090" s="1">
        <f>IF(B2090&gt;B2089,1,0)</f>
        <v>0</v>
      </c>
      <c r="D2090" s="1">
        <f>ABS(B2090-B2089)</f>
        <v>186.27000000000044</v>
      </c>
      <c r="E2090" s="1">
        <f t="shared" si="100"/>
        <v>0</v>
      </c>
      <c r="F2090" s="4">
        <f t="shared" si="101"/>
        <v>38.943966971477415</v>
      </c>
      <c r="H2090" s="4">
        <f t="shared" si="102"/>
        <v>46.032556654963365</v>
      </c>
    </row>
    <row r="2091" spans="1:8" x14ac:dyDescent="0.55000000000000004">
      <c r="A2091" s="2">
        <v>45131</v>
      </c>
      <c r="B2091" s="3">
        <v>32700.94</v>
      </c>
      <c r="C2091" s="1">
        <f>IF(B2091&gt;B2090,1,0)</f>
        <v>1</v>
      </c>
      <c r="D2091" s="1">
        <f>ABS(B2091-B2090)</f>
        <v>396.68999999999869</v>
      </c>
      <c r="E2091" s="1">
        <f t="shared" si="100"/>
        <v>396.68999999999869</v>
      </c>
      <c r="F2091" s="4">
        <f t="shared" si="101"/>
        <v>36.274809001014638</v>
      </c>
      <c r="H2091" s="4">
        <f t="shared" si="102"/>
        <v>57.44457468305275</v>
      </c>
    </row>
    <row r="2092" spans="1:8" x14ac:dyDescent="0.55000000000000004">
      <c r="A2092" s="2">
        <v>45132</v>
      </c>
      <c r="B2092" s="3">
        <v>32682.51</v>
      </c>
      <c r="C2092" s="1">
        <f>IF(B2092&gt;B2091,1,0)</f>
        <v>0</v>
      </c>
      <c r="D2092" s="1">
        <f>ABS(B2092-B2091)</f>
        <v>18.430000000000291</v>
      </c>
      <c r="E2092" s="1">
        <f t="shared" si="100"/>
        <v>0</v>
      </c>
      <c r="F2092" s="4">
        <f t="shared" si="101"/>
        <v>39.492703206954054</v>
      </c>
      <c r="H2092" s="4">
        <f t="shared" si="102"/>
        <v>39.397159598768454</v>
      </c>
    </row>
    <row r="2093" spans="1:8" x14ac:dyDescent="0.55000000000000004">
      <c r="A2093" s="2">
        <v>45133</v>
      </c>
      <c r="B2093" s="3">
        <v>32668.34</v>
      </c>
      <c r="C2093" s="1">
        <f>IF(B2093&gt;B2092,1,0)</f>
        <v>0</v>
      </c>
      <c r="D2093" s="1">
        <f>ABS(B2093-B2092)</f>
        <v>14.169999999998254</v>
      </c>
      <c r="E2093" s="1">
        <f t="shared" si="100"/>
        <v>0</v>
      </c>
      <c r="F2093" s="4">
        <f t="shared" si="101"/>
        <v>40.289591396852657</v>
      </c>
      <c r="H2093" s="4">
        <f t="shared" si="102"/>
        <v>64.443758528819316</v>
      </c>
    </row>
    <row r="2094" spans="1:8" x14ac:dyDescent="0.55000000000000004">
      <c r="A2094" s="2">
        <v>45134</v>
      </c>
      <c r="B2094" s="3">
        <v>32891.160000000003</v>
      </c>
      <c r="C2094" s="1">
        <f>IF(B2094&gt;B2093,1,0)</f>
        <v>1</v>
      </c>
      <c r="D2094" s="1">
        <f>ABS(B2094-B2093)</f>
        <v>222.82000000000335</v>
      </c>
      <c r="E2094" s="1">
        <f t="shared" si="100"/>
        <v>222.82000000000335</v>
      </c>
      <c r="F2094" s="4">
        <f t="shared" si="101"/>
        <v>51.900028949146105</v>
      </c>
      <c r="H2094" s="4">
        <f t="shared" si="102"/>
        <v>95.000843415988328</v>
      </c>
    </row>
    <row r="2095" spans="1:8" x14ac:dyDescent="0.55000000000000004">
      <c r="A2095" s="2">
        <v>45135</v>
      </c>
      <c r="B2095" s="3">
        <v>32759.23</v>
      </c>
      <c r="C2095" s="1">
        <f>IF(B2095&gt;B2094,1,0)</f>
        <v>0</v>
      </c>
      <c r="D2095" s="1">
        <f>ABS(B2095-B2094)</f>
        <v>131.93000000000393</v>
      </c>
      <c r="E2095" s="1">
        <f t="shared" si="100"/>
        <v>0</v>
      </c>
      <c r="F2095" s="4">
        <f t="shared" si="101"/>
        <v>56.49124895404082</v>
      </c>
      <c r="H2095" s="4">
        <f t="shared" si="102"/>
        <v>57.524202917258293</v>
      </c>
    </row>
    <row r="2096" spans="1:8" x14ac:dyDescent="0.55000000000000004">
      <c r="A2096" s="2">
        <v>45138</v>
      </c>
      <c r="B2096" s="3">
        <v>33172.22</v>
      </c>
      <c r="C2096" s="1">
        <f>IF(B2096&gt;B2095,1,0)</f>
        <v>1</v>
      </c>
      <c r="D2096" s="1">
        <f>ABS(B2096-B2095)</f>
        <v>412.9900000000016</v>
      </c>
      <c r="E2096" s="1">
        <f t="shared" si="100"/>
        <v>412.9900000000016</v>
      </c>
      <c r="F2096" s="4">
        <f t="shared" si="101"/>
        <v>65.998703806834627</v>
      </c>
      <c r="H2096" s="4">
        <f t="shared" si="102"/>
        <v>81.31498510058691</v>
      </c>
    </row>
    <row r="2097" spans="1:8" x14ac:dyDescent="0.55000000000000004">
      <c r="A2097" s="2">
        <v>45139</v>
      </c>
      <c r="B2097" s="3">
        <v>33476.58</v>
      </c>
      <c r="C2097" s="1">
        <f>IF(B2097&gt;B2096,1,0)</f>
        <v>1</v>
      </c>
      <c r="D2097" s="1">
        <f>ABS(B2097-B2096)</f>
        <v>304.36000000000058</v>
      </c>
      <c r="E2097" s="1">
        <f t="shared" si="100"/>
        <v>304.36000000000058</v>
      </c>
      <c r="F2097" s="4">
        <f t="shared" si="101"/>
        <v>68.937683164487268</v>
      </c>
      <c r="H2097" s="4">
        <f t="shared" si="102"/>
        <v>87.694244939837446</v>
      </c>
    </row>
    <row r="2098" spans="1:8" x14ac:dyDescent="0.55000000000000004">
      <c r="A2098" s="2">
        <v>45140</v>
      </c>
      <c r="B2098" s="3">
        <v>32707.69</v>
      </c>
      <c r="C2098" s="1">
        <f>IF(B2098&gt;B2097,1,0)</f>
        <v>0</v>
      </c>
      <c r="D2098" s="1">
        <f>ABS(B2098-B2097)</f>
        <v>768.89000000000306</v>
      </c>
      <c r="E2098" s="1">
        <f t="shared" si="100"/>
        <v>0</v>
      </c>
      <c r="F2098" s="4">
        <f t="shared" si="101"/>
        <v>59.866935379686268</v>
      </c>
      <c r="H2098" s="4">
        <f t="shared" si="102"/>
        <v>44.330941742832835</v>
      </c>
    </row>
    <row r="2099" spans="1:8" x14ac:dyDescent="0.55000000000000004">
      <c r="A2099" s="2">
        <v>45141</v>
      </c>
      <c r="B2099" s="3">
        <v>32159.279999999999</v>
      </c>
      <c r="C2099" s="1">
        <f>IF(B2099&gt;B2098,1,0)</f>
        <v>0</v>
      </c>
      <c r="D2099" s="1">
        <f>ABS(B2099-B2098)</f>
        <v>548.40999999999985</v>
      </c>
      <c r="E2099" s="1">
        <f t="shared" si="100"/>
        <v>0</v>
      </c>
      <c r="F2099" s="4">
        <f t="shared" si="101"/>
        <v>46.702643210906544</v>
      </c>
      <c r="H2099" s="4">
        <f t="shared" si="102"/>
        <v>35.256678052736362</v>
      </c>
    </row>
    <row r="2100" spans="1:8" x14ac:dyDescent="0.55000000000000004">
      <c r="A2100" s="2">
        <v>45142</v>
      </c>
      <c r="B2100" s="3">
        <v>32192.75</v>
      </c>
      <c r="C2100" s="1">
        <f>IF(B2100&gt;B2099,1,0)</f>
        <v>1</v>
      </c>
      <c r="D2100" s="1">
        <f>ABS(B2100-B2099)</f>
        <v>33.470000000001164</v>
      </c>
      <c r="E2100" s="1">
        <f t="shared" si="100"/>
        <v>33.470000000001164</v>
      </c>
      <c r="F2100" s="4">
        <f t="shared" si="101"/>
        <v>47.486394290793726</v>
      </c>
      <c r="H2100" s="4">
        <f t="shared" si="102"/>
        <v>20.41108553406686</v>
      </c>
    </row>
    <row r="2101" spans="1:8" x14ac:dyDescent="0.55000000000000004">
      <c r="A2101" s="2">
        <v>45145</v>
      </c>
      <c r="B2101" s="3">
        <v>32254.560000000001</v>
      </c>
      <c r="C2101" s="1">
        <f>IF(B2101&gt;B2100,1,0)</f>
        <v>1</v>
      </c>
      <c r="D2101" s="1">
        <f>ABS(B2101-B2100)</f>
        <v>61.81000000000131</v>
      </c>
      <c r="E2101" s="1">
        <f t="shared" si="100"/>
        <v>61.81000000000131</v>
      </c>
      <c r="F2101" s="4">
        <f t="shared" si="101"/>
        <v>46.937861608182452</v>
      </c>
      <c r="H2101" s="4">
        <f t="shared" si="102"/>
        <v>6.7451047020347241</v>
      </c>
    </row>
    <row r="2102" spans="1:8" x14ac:dyDescent="0.55000000000000004">
      <c r="A2102" s="2">
        <v>45146</v>
      </c>
      <c r="B2102" s="3">
        <v>32377.29</v>
      </c>
      <c r="C2102" s="1">
        <f>IF(B2102&gt;B2101,1,0)</f>
        <v>1</v>
      </c>
      <c r="D2102" s="1">
        <f>ABS(B2102-B2101)</f>
        <v>122.72999999999956</v>
      </c>
      <c r="E2102" s="1">
        <f t="shared" si="100"/>
        <v>122.72999999999956</v>
      </c>
      <c r="F2102" s="4">
        <f t="shared" si="101"/>
        <v>42.851827762589338</v>
      </c>
      <c r="H2102" s="4">
        <f t="shared" si="102"/>
        <v>28.44523890295158</v>
      </c>
    </row>
    <row r="2103" spans="1:8" x14ac:dyDescent="0.55000000000000004">
      <c r="A2103" s="2">
        <v>45147</v>
      </c>
      <c r="B2103" s="3">
        <v>32204.33</v>
      </c>
      <c r="C2103" s="1">
        <f>IF(B2103&gt;B2102,1,0)</f>
        <v>0</v>
      </c>
      <c r="D2103" s="1">
        <f>ABS(B2103-B2102)</f>
        <v>172.95999999999913</v>
      </c>
      <c r="E2103" s="1">
        <f t="shared" si="100"/>
        <v>0</v>
      </c>
      <c r="F2103" s="4">
        <f t="shared" si="101"/>
        <v>45.78627945805718</v>
      </c>
      <c r="H2103" s="4">
        <f t="shared" si="102"/>
        <v>55.76131160958677</v>
      </c>
    </row>
    <row r="2104" spans="1:8" x14ac:dyDescent="0.55000000000000004">
      <c r="A2104" s="2">
        <v>45148</v>
      </c>
      <c r="B2104" s="3">
        <v>32473.65</v>
      </c>
      <c r="C2104" s="1">
        <f>IF(B2104&gt;B2103,1,0)</f>
        <v>1</v>
      </c>
      <c r="D2104" s="1">
        <f>ABS(B2104-B2103)</f>
        <v>269.31999999999971</v>
      </c>
      <c r="E2104" s="1">
        <f t="shared" si="100"/>
        <v>269.31999999999971</v>
      </c>
      <c r="F2104" s="4">
        <f t="shared" si="101"/>
        <v>52.434621641975532</v>
      </c>
      <c r="H2104" s="4">
        <f t="shared" si="102"/>
        <v>72.40675153951706</v>
      </c>
    </row>
    <row r="2105" spans="1:8" x14ac:dyDescent="0.55000000000000004">
      <c r="A2105" s="2">
        <v>45152</v>
      </c>
      <c r="B2105" s="3">
        <v>32059.91</v>
      </c>
      <c r="C2105" s="1">
        <f>IF(B2105&gt;B2104,1,0)</f>
        <v>0</v>
      </c>
      <c r="D2105" s="1">
        <f>ABS(B2105-B2104)</f>
        <v>413.7400000000016</v>
      </c>
      <c r="E2105" s="1">
        <f t="shared" si="100"/>
        <v>0</v>
      </c>
      <c r="F2105" s="4">
        <f t="shared" si="101"/>
        <v>40.832029473431341</v>
      </c>
      <c r="H2105" s="4">
        <f t="shared" si="102"/>
        <v>40.056194125159564</v>
      </c>
    </row>
    <row r="2106" spans="1:8" x14ac:dyDescent="0.55000000000000004">
      <c r="A2106" s="2">
        <v>45153</v>
      </c>
      <c r="B2106" s="3">
        <v>32238.89</v>
      </c>
      <c r="C2106" s="1">
        <f>IF(B2106&gt;B2105,1,0)</f>
        <v>1</v>
      </c>
      <c r="D2106" s="1">
        <f>ABS(B2106-B2105)</f>
        <v>178.97999999999956</v>
      </c>
      <c r="E2106" s="1">
        <f t="shared" si="100"/>
        <v>178.97999999999956</v>
      </c>
      <c r="F2106" s="4">
        <f t="shared" si="101"/>
        <v>43.933949209370539</v>
      </c>
      <c r="H2106" s="4">
        <f t="shared" si="102"/>
        <v>43.314009661835676</v>
      </c>
    </row>
    <row r="2107" spans="1:8" x14ac:dyDescent="0.55000000000000004">
      <c r="A2107" s="2">
        <v>45154</v>
      </c>
      <c r="B2107" s="3">
        <v>31766.82</v>
      </c>
      <c r="C2107" s="1">
        <f>IF(B2107&gt;B2106,1,0)</f>
        <v>0</v>
      </c>
      <c r="D2107" s="1">
        <f>ABS(B2107-B2106)</f>
        <v>472.06999999999971</v>
      </c>
      <c r="E2107" s="1">
        <f t="shared" si="100"/>
        <v>0</v>
      </c>
      <c r="F2107" s="4">
        <f t="shared" si="101"/>
        <v>39.044545118702764</v>
      </c>
      <c r="H2107" s="4">
        <f t="shared" si="102"/>
        <v>33.602926295432837</v>
      </c>
    </row>
    <row r="2108" spans="1:8" x14ac:dyDescent="0.55000000000000004">
      <c r="A2108" s="2">
        <v>45155</v>
      </c>
      <c r="B2108" s="3">
        <v>31626</v>
      </c>
      <c r="C2108" s="1">
        <f>IF(B2108&gt;B2107,1,0)</f>
        <v>0</v>
      </c>
      <c r="D2108" s="1">
        <f>ABS(B2108-B2107)</f>
        <v>140.81999999999971</v>
      </c>
      <c r="E2108" s="1">
        <f t="shared" si="100"/>
        <v>0</v>
      </c>
      <c r="F2108" s="4">
        <f t="shared" si="101"/>
        <v>34.312879419116769</v>
      </c>
      <c r="H2108" s="4">
        <f t="shared" si="102"/>
        <v>14.845596834797279</v>
      </c>
    </row>
    <row r="2109" spans="1:8" x14ac:dyDescent="0.55000000000000004">
      <c r="A2109" s="2">
        <v>45156</v>
      </c>
      <c r="B2109" s="3">
        <v>31450.76</v>
      </c>
      <c r="C2109" s="1">
        <f>IF(B2109&gt;B2108,1,0)</f>
        <v>0</v>
      </c>
      <c r="D2109" s="1">
        <f>ABS(B2109-B2108)</f>
        <v>175.2400000000016</v>
      </c>
      <c r="E2109" s="1">
        <f t="shared" si="100"/>
        <v>0</v>
      </c>
      <c r="F2109" s="4">
        <f t="shared" si="101"/>
        <v>33.948265244283945</v>
      </c>
      <c r="H2109" s="4">
        <f t="shared" si="102"/>
        <v>18.506684865216929</v>
      </c>
    </row>
    <row r="2110" spans="1:8" x14ac:dyDescent="0.55000000000000004">
      <c r="A2110" s="2">
        <v>45159</v>
      </c>
      <c r="B2110" s="3">
        <v>31565.64</v>
      </c>
      <c r="C2110" s="1">
        <f>IF(B2110&gt;B2109,1,0)</f>
        <v>1</v>
      </c>
      <c r="D2110" s="1">
        <f>ABS(B2110-B2109)</f>
        <v>114.88000000000102</v>
      </c>
      <c r="E2110" s="1">
        <f t="shared" si="100"/>
        <v>114.88000000000102</v>
      </c>
      <c r="F2110" s="4">
        <f t="shared" si="101"/>
        <v>28.735890811291604</v>
      </c>
      <c r="H2110" s="4">
        <f t="shared" si="102"/>
        <v>12.721896767477741</v>
      </c>
    </row>
    <row r="2111" spans="1:8" x14ac:dyDescent="0.55000000000000004">
      <c r="A2111" s="2">
        <v>45160</v>
      </c>
      <c r="B2111" s="3">
        <v>31856.71</v>
      </c>
      <c r="C2111" s="1">
        <f>IF(B2111&gt;B2110,1,0)</f>
        <v>1</v>
      </c>
      <c r="D2111" s="1">
        <f>ABS(B2111-B2110)</f>
        <v>291.06999999999971</v>
      </c>
      <c r="E2111" s="1">
        <f t="shared" si="100"/>
        <v>291.06999999999971</v>
      </c>
      <c r="F2111" s="4">
        <f t="shared" si="101"/>
        <v>28.484296260483109</v>
      </c>
      <c r="H2111" s="4">
        <f t="shared" si="102"/>
        <v>56.22498303347593</v>
      </c>
    </row>
    <row r="2112" spans="1:8" x14ac:dyDescent="0.55000000000000004">
      <c r="A2112" s="2">
        <v>45161</v>
      </c>
      <c r="B2112" s="3">
        <v>32010.26</v>
      </c>
      <c r="C2112" s="1">
        <f>IF(B2112&gt;B2111,1,0)</f>
        <v>1</v>
      </c>
      <c r="D2112" s="1">
        <f>ABS(B2112-B2111)</f>
        <v>153.54999999999927</v>
      </c>
      <c r="E2112" s="1">
        <f t="shared" si="100"/>
        <v>153.54999999999927</v>
      </c>
      <c r="F2112" s="4">
        <f t="shared" si="101"/>
        <v>38.926342865308591</v>
      </c>
      <c r="H2112" s="4">
        <f t="shared" si="102"/>
        <v>76.149386177423139</v>
      </c>
    </row>
    <row r="2113" spans="1:8" x14ac:dyDescent="0.55000000000000004">
      <c r="A2113" s="2">
        <v>45162</v>
      </c>
      <c r="B2113" s="3">
        <v>32287.21</v>
      </c>
      <c r="C2113" s="1">
        <f>IF(B2113&gt;B2112,1,0)</f>
        <v>1</v>
      </c>
      <c r="D2113" s="1">
        <f>ABS(B2113-B2112)</f>
        <v>276.95000000000073</v>
      </c>
      <c r="E2113" s="1">
        <f t="shared" si="100"/>
        <v>276.95000000000073</v>
      </c>
      <c r="F2113" s="4">
        <f t="shared" si="101"/>
        <v>52.222867051942778</v>
      </c>
      <c r="H2113" s="4">
        <f t="shared" si="102"/>
        <v>100</v>
      </c>
    </row>
    <row r="2114" spans="1:8" x14ac:dyDescent="0.55000000000000004">
      <c r="A2114" s="2">
        <v>45163</v>
      </c>
      <c r="B2114" s="3">
        <v>31624.28</v>
      </c>
      <c r="C2114" s="1">
        <f>IF(B2114&gt;B2113,1,0)</f>
        <v>0</v>
      </c>
      <c r="D2114" s="1">
        <f>ABS(B2114-B2113)</f>
        <v>662.93000000000029</v>
      </c>
      <c r="E2114" s="1">
        <f t="shared" si="100"/>
        <v>0</v>
      </c>
      <c r="F2114" s="4">
        <f t="shared" si="101"/>
        <v>41.895325130807933</v>
      </c>
      <c r="H2114" s="4">
        <f t="shared" si="102"/>
        <v>52.117732033224975</v>
      </c>
    </row>
    <row r="2115" spans="1:8" x14ac:dyDescent="0.55000000000000004">
      <c r="A2115" s="2">
        <v>45166</v>
      </c>
      <c r="B2115" s="3">
        <v>32169.99</v>
      </c>
      <c r="C2115" s="1">
        <f>IF(B2115&gt;B2114,1,0)</f>
        <v>1</v>
      </c>
      <c r="D2115" s="1">
        <f>ABS(B2115-B2114)</f>
        <v>545.71000000000276</v>
      </c>
      <c r="E2115" s="1">
        <f t="shared" si="100"/>
        <v>545.71000000000276</v>
      </c>
      <c r="F2115" s="4">
        <f t="shared" si="101"/>
        <v>48.940477831092856</v>
      </c>
      <c r="H2115" s="4">
        <f t="shared" si="102"/>
        <v>59.556230706346071</v>
      </c>
    </row>
    <row r="2116" spans="1:8" x14ac:dyDescent="0.55000000000000004">
      <c r="A2116" s="2">
        <v>45167</v>
      </c>
      <c r="B2116" s="3">
        <v>32226.97</v>
      </c>
      <c r="C2116" s="1">
        <f>IF(B2116&gt;B2115,1,0)</f>
        <v>1</v>
      </c>
      <c r="D2116" s="1">
        <f>ABS(B2116-B2115)</f>
        <v>56.979999999999563</v>
      </c>
      <c r="E2116" s="1">
        <f t="shared" si="100"/>
        <v>56.979999999999563</v>
      </c>
      <c r="F2116" s="4">
        <f t="shared" si="101"/>
        <v>48.085193111179052</v>
      </c>
      <c r="H2116" s="4">
        <f t="shared" si="102"/>
        <v>57.024316562619603</v>
      </c>
    </row>
    <row r="2117" spans="1:8" x14ac:dyDescent="0.55000000000000004">
      <c r="A2117" s="2">
        <v>45168</v>
      </c>
      <c r="B2117" s="3">
        <v>32333.46</v>
      </c>
      <c r="C2117" s="1">
        <f>IF(B2117&gt;B2116,1,0)</f>
        <v>1</v>
      </c>
      <c r="D2117" s="1">
        <f>ABS(B2117-B2116)</f>
        <v>106.48999999999796</v>
      </c>
      <c r="E2117" s="1">
        <f t="shared" si="100"/>
        <v>106.48999999999796</v>
      </c>
      <c r="F2117" s="4">
        <f t="shared" si="101"/>
        <v>51.673218908811933</v>
      </c>
      <c r="H2117" s="4">
        <f t="shared" si="102"/>
        <v>51.685360503166656</v>
      </c>
    </row>
    <row r="2118" spans="1:8" x14ac:dyDescent="0.55000000000000004">
      <c r="A2118" s="2">
        <v>45169</v>
      </c>
      <c r="B2118" s="3">
        <v>32619.34</v>
      </c>
      <c r="C2118" s="1">
        <f>IF(B2118&gt;B2117,1,0)</f>
        <v>1</v>
      </c>
      <c r="D2118" s="1">
        <f>ABS(B2118-B2117)</f>
        <v>285.88000000000102</v>
      </c>
      <c r="E2118" s="1">
        <f t="shared" si="100"/>
        <v>285.88000000000102</v>
      </c>
      <c r="F2118" s="4">
        <f t="shared" si="101"/>
        <v>51.879730291152384</v>
      </c>
      <c r="H2118" s="4">
        <f t="shared" si="102"/>
        <v>100</v>
      </c>
    </row>
    <row r="2119" spans="1:8" x14ac:dyDescent="0.55000000000000004">
      <c r="A2119" s="2">
        <v>45170</v>
      </c>
      <c r="B2119" s="3">
        <v>32710.62</v>
      </c>
      <c r="C2119" s="1">
        <f>IF(B2119&gt;B2118,1,0)</f>
        <v>1</v>
      </c>
      <c r="D2119" s="1">
        <f>ABS(B2119-B2118)</f>
        <v>91.279999999998836</v>
      </c>
      <c r="E2119" s="1">
        <f t="shared" si="100"/>
        <v>91.279999999998836</v>
      </c>
      <c r="F2119" s="4">
        <f t="shared" si="101"/>
        <v>59.157629270187407</v>
      </c>
      <c r="H2119" s="4">
        <f t="shared" si="102"/>
        <v>100</v>
      </c>
    </row>
    <row r="2120" spans="1:8" x14ac:dyDescent="0.55000000000000004">
      <c r="A2120" s="2">
        <v>45173</v>
      </c>
      <c r="B2120" s="3">
        <v>32939.18</v>
      </c>
      <c r="C2120" s="1">
        <f>IF(B2120&gt;B2119,1,0)</f>
        <v>1</v>
      </c>
      <c r="D2120" s="1">
        <f>ABS(B2120-B2119)</f>
        <v>228.56000000000131</v>
      </c>
      <c r="E2120" s="1">
        <f t="shared" si="100"/>
        <v>228.56000000000131</v>
      </c>
      <c r="F2120" s="4">
        <f t="shared" si="101"/>
        <v>59.71974317193213</v>
      </c>
      <c r="H2120" s="4">
        <f t="shared" si="102"/>
        <v>100</v>
      </c>
    </row>
    <row r="2121" spans="1:8" x14ac:dyDescent="0.55000000000000004">
      <c r="A2121" s="2">
        <v>45174</v>
      </c>
      <c r="B2121" s="3">
        <v>33036.76</v>
      </c>
      <c r="C2121" s="1">
        <f>IF(B2121&gt;B2120,1,0)</f>
        <v>1</v>
      </c>
      <c r="D2121" s="1">
        <f>ABS(B2121-B2120)</f>
        <v>97.580000000001746</v>
      </c>
      <c r="E2121" s="1">
        <f t="shared" si="100"/>
        <v>97.580000000001746</v>
      </c>
      <c r="F2121" s="4">
        <f t="shared" si="101"/>
        <v>69.671181441919259</v>
      </c>
      <c r="H2121" s="4">
        <f t="shared" si="102"/>
        <v>100</v>
      </c>
    </row>
    <row r="2122" spans="1:8" x14ac:dyDescent="0.55000000000000004">
      <c r="A2122" s="2">
        <v>45175</v>
      </c>
      <c r="B2122" s="3">
        <v>33241.019999999997</v>
      </c>
      <c r="C2122" s="1">
        <f>IF(B2122&gt;B2121,1,0)</f>
        <v>1</v>
      </c>
      <c r="D2122" s="1">
        <f>ABS(B2122-B2121)</f>
        <v>204.25999999999476</v>
      </c>
      <c r="E2122" s="1">
        <f t="shared" si="100"/>
        <v>204.25999999999476</v>
      </c>
      <c r="F2122" s="4">
        <f t="shared" si="101"/>
        <v>74.534235088230943</v>
      </c>
      <c r="H2122" s="4">
        <f t="shared" si="102"/>
        <v>100</v>
      </c>
    </row>
    <row r="2123" spans="1:8" x14ac:dyDescent="0.55000000000000004">
      <c r="A2123" s="2">
        <v>45176</v>
      </c>
      <c r="B2123" s="3">
        <v>32991.08</v>
      </c>
      <c r="C2123" s="1">
        <f>IF(B2123&gt;B2122,1,0)</f>
        <v>0</v>
      </c>
      <c r="D2123" s="1">
        <f>ABS(B2123-B2122)</f>
        <v>249.93999999999505</v>
      </c>
      <c r="E2123" s="1">
        <f t="shared" si="100"/>
        <v>0</v>
      </c>
      <c r="F2123" s="4">
        <f t="shared" si="101"/>
        <v>72.880162563947266</v>
      </c>
      <c r="H2123" s="4">
        <f t="shared" si="102"/>
        <v>67.970371889176846</v>
      </c>
    </row>
    <row r="2124" spans="1:8" x14ac:dyDescent="0.55000000000000004">
      <c r="A2124" s="2">
        <v>45177</v>
      </c>
      <c r="B2124" s="3">
        <v>32606.84</v>
      </c>
      <c r="C2124" s="1">
        <f>IF(B2124&gt;B2123,1,0)</f>
        <v>0</v>
      </c>
      <c r="D2124" s="1">
        <f>ABS(B2124-B2123)</f>
        <v>384.2400000000016</v>
      </c>
      <c r="E2124" s="1">
        <f t="shared" si="100"/>
        <v>0</v>
      </c>
      <c r="F2124" s="4">
        <f t="shared" si="101"/>
        <v>64.320216096076962</v>
      </c>
      <c r="H2124" s="4">
        <f t="shared" si="102"/>
        <v>32.247174205679229</v>
      </c>
    </row>
    <row r="2125" spans="1:8" x14ac:dyDescent="0.55000000000000004">
      <c r="A2125" s="2">
        <v>45180</v>
      </c>
      <c r="B2125" s="3">
        <v>32467.759999999998</v>
      </c>
      <c r="C2125" s="1">
        <f>IF(B2125&gt;B2124,1,0)</f>
        <v>0</v>
      </c>
      <c r="D2125" s="1">
        <f>ABS(B2125-B2124)</f>
        <v>139.08000000000175</v>
      </c>
      <c r="E2125" s="1">
        <f t="shared" si="100"/>
        <v>0</v>
      </c>
      <c r="F2125" s="4">
        <f t="shared" si="101"/>
        <v>58.770809231131381</v>
      </c>
      <c r="H2125" s="4">
        <f t="shared" si="102"/>
        <v>20.89573614862061</v>
      </c>
    </row>
    <row r="2126" spans="1:8" x14ac:dyDescent="0.55000000000000004">
      <c r="A2126" s="2">
        <v>45181</v>
      </c>
      <c r="B2126" s="3">
        <v>32776.370000000003</v>
      </c>
      <c r="C2126" s="1">
        <f>IF(B2126&gt;B2125,1,0)</f>
        <v>1</v>
      </c>
      <c r="D2126" s="1">
        <f>ABS(B2126-B2125)</f>
        <v>308.61000000000422</v>
      </c>
      <c r="E2126" s="1">
        <f t="shared" si="100"/>
        <v>308.61000000000422</v>
      </c>
      <c r="F2126" s="4">
        <f t="shared" si="101"/>
        <v>60.527856336007567</v>
      </c>
      <c r="H2126" s="4">
        <f t="shared" si="102"/>
        <v>28.525608437243243</v>
      </c>
    </row>
    <row r="2127" spans="1:8" x14ac:dyDescent="0.55000000000000004">
      <c r="A2127" s="2">
        <v>45182</v>
      </c>
      <c r="B2127" s="3">
        <v>32706.52</v>
      </c>
      <c r="C2127" s="1">
        <f>IF(B2127&gt;B2126,1,0)</f>
        <v>0</v>
      </c>
      <c r="D2127" s="1">
        <f>ABS(B2127-B2126)</f>
        <v>69.850000000002183</v>
      </c>
      <c r="E2127" s="1">
        <f t="shared" si="100"/>
        <v>0</v>
      </c>
      <c r="F2127" s="4">
        <f t="shared" si="101"/>
        <v>56.109914641005552</v>
      </c>
      <c r="H2127" s="4">
        <f t="shared" si="102"/>
        <v>34.222315864179834</v>
      </c>
    </row>
    <row r="2128" spans="1:8" x14ac:dyDescent="0.55000000000000004">
      <c r="A2128" s="2">
        <v>45183</v>
      </c>
      <c r="B2128" s="3">
        <v>33168.1</v>
      </c>
      <c r="C2128" s="1">
        <f>IF(B2128&gt;B2127,1,0)</f>
        <v>1</v>
      </c>
      <c r="D2128" s="1">
        <f>ABS(B2128-B2127)</f>
        <v>461.57999999999811</v>
      </c>
      <c r="E2128" s="1">
        <f t="shared" si="100"/>
        <v>461.57999999999811</v>
      </c>
      <c r="F2128" s="4">
        <f t="shared" si="101"/>
        <v>73.897846466297622</v>
      </c>
      <c r="H2128" s="4">
        <f t="shared" si="102"/>
        <v>78.661451098945719</v>
      </c>
    </row>
    <row r="2129" spans="1:8" x14ac:dyDescent="0.55000000000000004">
      <c r="A2129" s="2">
        <v>45184</v>
      </c>
      <c r="B2129" s="3">
        <v>33533.089999999997</v>
      </c>
      <c r="C2129" s="1">
        <f>IF(B2129&gt;B2128,1,0)</f>
        <v>1</v>
      </c>
      <c r="D2129" s="1">
        <f>ABS(B2129-B2128)</f>
        <v>364.98999999999796</v>
      </c>
      <c r="E2129" s="1">
        <f t="shared" ref="E2129:E2192" si="103">C2129*D2129</f>
        <v>364.98999999999796</v>
      </c>
      <c r="F2129" s="4">
        <f t="shared" ref="F2129:F2192" si="104">SUM(E2116:E2129)/SUM(D2116:D2129)*100</f>
        <v>72.350884787427958</v>
      </c>
      <c r="H2129" s="4">
        <f t="shared" ref="H2129:H2192" si="105">SUM(E2126:E2129)/SUM(D2126:D2129)*100</f>
        <v>94.203463814178733</v>
      </c>
    </row>
    <row r="2130" spans="1:8" x14ac:dyDescent="0.55000000000000004">
      <c r="A2130" s="2">
        <v>45188</v>
      </c>
      <c r="B2130" s="3">
        <v>33242.589999999997</v>
      </c>
      <c r="C2130" s="1">
        <f>IF(B2130&gt;B2129,1,0)</f>
        <v>0</v>
      </c>
      <c r="D2130" s="1">
        <f>ABS(B2130-B2129)</f>
        <v>290.5</v>
      </c>
      <c r="E2130" s="1">
        <f t="shared" si="103"/>
        <v>0</v>
      </c>
      <c r="F2130" s="4">
        <f t="shared" si="104"/>
        <v>65.468618635084198</v>
      </c>
      <c r="H2130" s="4">
        <f t="shared" si="105"/>
        <v>69.63990833417563</v>
      </c>
    </row>
    <row r="2131" spans="1:8" x14ac:dyDescent="0.55000000000000004">
      <c r="A2131" s="2">
        <v>45189</v>
      </c>
      <c r="B2131" s="3">
        <v>33023.78</v>
      </c>
      <c r="C2131" s="1">
        <f>IF(B2131&gt;B2130,1,0)</f>
        <v>0</v>
      </c>
      <c r="D2131" s="1">
        <f>ABS(B2131-B2130)</f>
        <v>218.80999999999767</v>
      </c>
      <c r="E2131" s="1">
        <f t="shared" si="103"/>
        <v>0</v>
      </c>
      <c r="F2131" s="4">
        <f t="shared" si="104"/>
        <v>60.16623664275027</v>
      </c>
      <c r="H2131" s="4">
        <f t="shared" si="105"/>
        <v>61.874569572117252</v>
      </c>
    </row>
    <row r="2132" spans="1:8" x14ac:dyDescent="0.55000000000000004">
      <c r="A2132" s="2">
        <v>45190</v>
      </c>
      <c r="B2132" s="3">
        <v>32571.03</v>
      </c>
      <c r="C2132" s="1">
        <f>IF(B2132&gt;B2131,1,0)</f>
        <v>0</v>
      </c>
      <c r="D2132" s="1">
        <f>ABS(B2132-B2131)</f>
        <v>452.75</v>
      </c>
      <c r="E2132" s="1">
        <f t="shared" si="103"/>
        <v>0</v>
      </c>
      <c r="F2132" s="4">
        <f t="shared" si="104"/>
        <v>49.321875447427431</v>
      </c>
      <c r="H2132" s="4">
        <f t="shared" si="105"/>
        <v>27.503861949436658</v>
      </c>
    </row>
    <row r="2133" spans="1:8" x14ac:dyDescent="0.55000000000000004">
      <c r="A2133" s="2">
        <v>45191</v>
      </c>
      <c r="B2133" s="3">
        <v>32402.41</v>
      </c>
      <c r="C2133" s="1">
        <f>IF(B2133&gt;B2132,1,0)</f>
        <v>0</v>
      </c>
      <c r="D2133" s="1">
        <f>ABS(B2133-B2132)</f>
        <v>168.61999999999898</v>
      </c>
      <c r="E2133" s="1">
        <f t="shared" si="103"/>
        <v>0</v>
      </c>
      <c r="F2133" s="4">
        <f t="shared" si="104"/>
        <v>45.765613279221412</v>
      </c>
      <c r="H2133" s="4">
        <f t="shared" si="105"/>
        <v>0</v>
      </c>
    </row>
    <row r="2134" spans="1:8" x14ac:dyDescent="0.55000000000000004">
      <c r="A2134" s="2">
        <v>45194</v>
      </c>
      <c r="B2134" s="3">
        <v>32678.62</v>
      </c>
      <c r="C2134" s="1">
        <f>IF(B2134&gt;B2133,1,0)</f>
        <v>1</v>
      </c>
      <c r="D2134" s="1">
        <f>ABS(B2134-B2133)</f>
        <v>276.20999999999913</v>
      </c>
      <c r="E2134" s="1">
        <f t="shared" si="103"/>
        <v>276.20999999999913</v>
      </c>
      <c r="F2134" s="4">
        <f t="shared" si="104"/>
        <v>46.466523099956035</v>
      </c>
      <c r="H2134" s="4">
        <f t="shared" si="105"/>
        <v>24.741353827963362</v>
      </c>
    </row>
    <row r="2135" spans="1:8" x14ac:dyDescent="0.55000000000000004">
      <c r="A2135" s="2">
        <v>45195</v>
      </c>
      <c r="B2135" s="3">
        <v>32315.05</v>
      </c>
      <c r="C2135" s="1">
        <f>IF(B2135&gt;B2134,1,0)</f>
        <v>0</v>
      </c>
      <c r="D2135" s="1">
        <f>ABS(B2135-B2134)</f>
        <v>363.56999999999971</v>
      </c>
      <c r="E2135" s="1">
        <f t="shared" si="103"/>
        <v>0</v>
      </c>
      <c r="F2135" s="4">
        <f t="shared" si="104"/>
        <v>40.871386614250859</v>
      </c>
      <c r="H2135" s="4">
        <f t="shared" si="105"/>
        <v>21.901439162668961</v>
      </c>
    </row>
    <row r="2136" spans="1:8" x14ac:dyDescent="0.55000000000000004">
      <c r="A2136" s="2">
        <v>45196</v>
      </c>
      <c r="B2136" s="3">
        <v>32371.9</v>
      </c>
      <c r="C2136" s="1">
        <f>IF(B2136&gt;B2135,1,0)</f>
        <v>1</v>
      </c>
      <c r="D2136" s="1">
        <f>ABS(B2136-B2135)</f>
        <v>56.850000000002183</v>
      </c>
      <c r="E2136" s="1">
        <f t="shared" si="103"/>
        <v>56.850000000002183</v>
      </c>
      <c r="F2136" s="4">
        <f t="shared" si="104"/>
        <v>38.58103846962377</v>
      </c>
      <c r="H2136" s="4">
        <f t="shared" si="105"/>
        <v>38.492921121063425</v>
      </c>
    </row>
    <row r="2137" spans="1:8" x14ac:dyDescent="0.55000000000000004">
      <c r="A2137" s="2">
        <v>45197</v>
      </c>
      <c r="B2137" s="3">
        <v>31872.52</v>
      </c>
      <c r="C2137" s="1">
        <f>IF(B2137&gt;B2136,1,0)</f>
        <v>0</v>
      </c>
      <c r="D2137" s="1">
        <f>ABS(B2137-B2136)</f>
        <v>499.38000000000102</v>
      </c>
      <c r="E2137" s="1">
        <f t="shared" si="103"/>
        <v>0</v>
      </c>
      <c r="F2137" s="4">
        <f t="shared" si="104"/>
        <v>36.207780934343432</v>
      </c>
      <c r="H2137" s="4">
        <f t="shared" si="105"/>
        <v>27.847593247548158</v>
      </c>
    </row>
    <row r="2138" spans="1:8" x14ac:dyDescent="0.55000000000000004">
      <c r="A2138" s="2">
        <v>45198</v>
      </c>
      <c r="B2138" s="3">
        <v>31857.62</v>
      </c>
      <c r="C2138" s="1">
        <f>IF(B2138&gt;B2137,1,0)</f>
        <v>0</v>
      </c>
      <c r="D2138" s="1">
        <f>ABS(B2138-B2137)</f>
        <v>14.900000000001455</v>
      </c>
      <c r="E2138" s="1">
        <f t="shared" si="103"/>
        <v>0</v>
      </c>
      <c r="F2138" s="4">
        <f t="shared" si="104"/>
        <v>39.836123395827109</v>
      </c>
      <c r="H2138" s="4">
        <f t="shared" si="105"/>
        <v>6.08216540066352</v>
      </c>
    </row>
    <row r="2139" spans="1:8" x14ac:dyDescent="0.55000000000000004">
      <c r="A2139" s="2">
        <v>45201</v>
      </c>
      <c r="B2139" s="3">
        <v>31759.88</v>
      </c>
      <c r="C2139" s="1">
        <f>IF(B2139&gt;B2138,1,0)</f>
        <v>0</v>
      </c>
      <c r="D2139" s="1">
        <f>ABS(B2139-B2138)</f>
        <v>97.739999999997963</v>
      </c>
      <c r="E2139" s="1">
        <f t="shared" si="103"/>
        <v>0</v>
      </c>
      <c r="F2139" s="4">
        <f t="shared" si="104"/>
        <v>40.288006673325391</v>
      </c>
      <c r="H2139" s="4">
        <f t="shared" si="105"/>
        <v>8.4994094517622205</v>
      </c>
    </row>
    <row r="2140" spans="1:8" x14ac:dyDescent="0.55000000000000004">
      <c r="A2140" s="2">
        <v>45202</v>
      </c>
      <c r="B2140" s="3">
        <v>31237.94</v>
      </c>
      <c r="C2140" s="1">
        <f>IF(B2140&gt;B2139,1,0)</f>
        <v>0</v>
      </c>
      <c r="D2140" s="1">
        <f>ABS(B2140-B2139)</f>
        <v>521.94000000000233</v>
      </c>
      <c r="E2140" s="1">
        <f t="shared" si="103"/>
        <v>0</v>
      </c>
      <c r="F2140" s="4">
        <f t="shared" si="104"/>
        <v>30.06021738397844</v>
      </c>
      <c r="H2140" s="4">
        <f t="shared" si="105"/>
        <v>0</v>
      </c>
    </row>
    <row r="2141" spans="1:8" x14ac:dyDescent="0.55000000000000004">
      <c r="A2141" s="2">
        <v>45203</v>
      </c>
      <c r="B2141" s="3">
        <v>30526.880000000001</v>
      </c>
      <c r="C2141" s="1">
        <f>IF(B2141&gt;B2140,1,0)</f>
        <v>0</v>
      </c>
      <c r="D2141" s="1">
        <f>ABS(B2141-B2140)</f>
        <v>711.05999999999767</v>
      </c>
      <c r="E2141" s="1">
        <f t="shared" si="103"/>
        <v>0</v>
      </c>
      <c r="F2141" s="4">
        <f t="shared" si="104"/>
        <v>25.77585632043386</v>
      </c>
      <c r="H2141" s="4">
        <f t="shared" si="105"/>
        <v>0</v>
      </c>
    </row>
    <row r="2142" spans="1:8" x14ac:dyDescent="0.55000000000000004">
      <c r="A2142" s="2">
        <v>45204</v>
      </c>
      <c r="B2142" s="3">
        <v>31075.360000000001</v>
      </c>
      <c r="C2142" s="1">
        <f>IF(B2142&gt;B2141,1,0)</f>
        <v>1</v>
      </c>
      <c r="D2142" s="1">
        <f>ABS(B2142-B2141)</f>
        <v>548.47999999999956</v>
      </c>
      <c r="E2142" s="1">
        <f t="shared" si="103"/>
        <v>548.47999999999956</v>
      </c>
      <c r="F2142" s="4">
        <f t="shared" si="104"/>
        <v>27.182389114222165</v>
      </c>
      <c r="H2142" s="4">
        <f t="shared" si="105"/>
        <v>29.186577409776408</v>
      </c>
    </row>
    <row r="2143" spans="1:8" x14ac:dyDescent="0.55000000000000004">
      <c r="A2143" s="2">
        <v>45205</v>
      </c>
      <c r="B2143" s="3">
        <v>30994.67</v>
      </c>
      <c r="C2143" s="1">
        <f>IF(B2143&gt;B2142,1,0)</f>
        <v>0</v>
      </c>
      <c r="D2143" s="1">
        <f>ABS(B2143-B2142)</f>
        <v>80.690000000002328</v>
      </c>
      <c r="E2143" s="1">
        <f t="shared" si="103"/>
        <v>0</v>
      </c>
      <c r="F2143" s="4">
        <f t="shared" si="104"/>
        <v>20.49378123910266</v>
      </c>
      <c r="H2143" s="4">
        <f t="shared" si="105"/>
        <v>29.453809265534243</v>
      </c>
    </row>
    <row r="2144" spans="1:8" x14ac:dyDescent="0.55000000000000004">
      <c r="A2144" s="2">
        <v>45209</v>
      </c>
      <c r="B2144" s="3">
        <v>31746.53</v>
      </c>
      <c r="C2144" s="1">
        <f>IF(B2144&gt;B2143,1,0)</f>
        <v>1</v>
      </c>
      <c r="D2144" s="1">
        <f>ABS(B2144-B2143)</f>
        <v>751.86000000000058</v>
      </c>
      <c r="E2144" s="1">
        <f t="shared" si="103"/>
        <v>751.86000000000058</v>
      </c>
      <c r="F2144" s="4">
        <f t="shared" si="104"/>
        <v>34.294520519183877</v>
      </c>
      <c r="H2144" s="4">
        <f t="shared" si="105"/>
        <v>62.155069810572208</v>
      </c>
    </row>
    <row r="2145" spans="1:8" x14ac:dyDescent="0.55000000000000004">
      <c r="A2145" s="2">
        <v>45210</v>
      </c>
      <c r="B2145" s="3">
        <v>31936.51</v>
      </c>
      <c r="C2145" s="1">
        <f>IF(B2145&gt;B2144,1,0)</f>
        <v>1</v>
      </c>
      <c r="D2145" s="1">
        <f>ABS(B2145-B2144)</f>
        <v>189.97999999999956</v>
      </c>
      <c r="E2145" s="1">
        <f t="shared" si="103"/>
        <v>189.97999999999956</v>
      </c>
      <c r="F2145" s="4">
        <f t="shared" si="104"/>
        <v>38.516443706524889</v>
      </c>
      <c r="H2145" s="4">
        <f t="shared" si="105"/>
        <v>94.863813724928406</v>
      </c>
    </row>
    <row r="2146" spans="1:8" x14ac:dyDescent="0.55000000000000004">
      <c r="A2146" s="2">
        <v>45211</v>
      </c>
      <c r="B2146" s="3">
        <v>32494.66</v>
      </c>
      <c r="C2146" s="1">
        <f>IF(B2146&gt;B2145,1,0)</f>
        <v>1</v>
      </c>
      <c r="D2146" s="1">
        <f>ABS(B2146-B2145)</f>
        <v>558.15000000000146</v>
      </c>
      <c r="E2146" s="1">
        <f t="shared" si="103"/>
        <v>558.15000000000146</v>
      </c>
      <c r="F2146" s="4">
        <f t="shared" si="104"/>
        <v>49.210960794969665</v>
      </c>
      <c r="H2146" s="4">
        <f t="shared" si="105"/>
        <v>94.895234962168047</v>
      </c>
    </row>
    <row r="2147" spans="1:8" x14ac:dyDescent="0.55000000000000004">
      <c r="A2147" s="2">
        <v>45212</v>
      </c>
      <c r="B2147" s="3">
        <v>32315.99</v>
      </c>
      <c r="C2147" s="1">
        <f>IF(B2147&gt;B2146,1,0)</f>
        <v>0</v>
      </c>
      <c r="D2147" s="1">
        <f>ABS(B2147-B2146)</f>
        <v>178.66999999999825</v>
      </c>
      <c r="E2147" s="1">
        <f t="shared" si="103"/>
        <v>0</v>
      </c>
      <c r="F2147" s="4">
        <f t="shared" si="104"/>
        <v>49.108976632546188</v>
      </c>
      <c r="H2147" s="4">
        <f t="shared" si="105"/>
        <v>89.356391407432227</v>
      </c>
    </row>
    <row r="2148" spans="1:8" x14ac:dyDescent="0.55000000000000004">
      <c r="A2148" s="2">
        <v>45215</v>
      </c>
      <c r="B2148" s="3">
        <v>31659.03</v>
      </c>
      <c r="C2148" s="1">
        <f>IF(B2148&gt;B2147,1,0)</f>
        <v>0</v>
      </c>
      <c r="D2148" s="1">
        <f>ABS(B2148-B2147)</f>
        <v>656.96000000000276</v>
      </c>
      <c r="E2148" s="1">
        <f t="shared" si="103"/>
        <v>0</v>
      </c>
      <c r="F2148" s="4">
        <f t="shared" si="104"/>
        <v>40.252914307783797</v>
      </c>
      <c r="H2148" s="4">
        <f t="shared" si="105"/>
        <v>47.23758650300551</v>
      </c>
    </row>
    <row r="2149" spans="1:8" x14ac:dyDescent="0.55000000000000004">
      <c r="A2149" s="2">
        <v>45216</v>
      </c>
      <c r="B2149" s="3">
        <v>32040.29</v>
      </c>
      <c r="C2149" s="1">
        <f>IF(B2149&gt;B2148,1,0)</f>
        <v>1</v>
      </c>
      <c r="D2149" s="1">
        <f>ABS(B2149-B2148)</f>
        <v>381.26000000000204</v>
      </c>
      <c r="E2149" s="1">
        <f t="shared" si="103"/>
        <v>381.26000000000204</v>
      </c>
      <c r="F2149" s="4">
        <f t="shared" si="104"/>
        <v>47.382200948185208</v>
      </c>
      <c r="H2149" s="4">
        <f t="shared" si="105"/>
        <v>52.923314404182499</v>
      </c>
    </row>
    <row r="2150" spans="1:8" x14ac:dyDescent="0.55000000000000004">
      <c r="A2150" s="2">
        <v>45217</v>
      </c>
      <c r="B2150" s="3">
        <v>32042.25</v>
      </c>
      <c r="C2150" s="1">
        <f>IF(B2150&gt;B2149,1,0)</f>
        <v>1</v>
      </c>
      <c r="D2150" s="1">
        <f>ABS(B2150-B2149)</f>
        <v>1.9599999999991269</v>
      </c>
      <c r="E2150" s="1">
        <f t="shared" si="103"/>
        <v>1.9599999999991269</v>
      </c>
      <c r="F2150" s="4">
        <f t="shared" si="104"/>
        <v>46.826034126511871</v>
      </c>
      <c r="H2150" s="4">
        <f t="shared" si="105"/>
        <v>31.441112524100628</v>
      </c>
    </row>
    <row r="2151" spans="1:8" x14ac:dyDescent="0.55000000000000004">
      <c r="A2151" s="2">
        <v>45218</v>
      </c>
      <c r="B2151" s="3">
        <v>31430.62</v>
      </c>
      <c r="C2151" s="1">
        <f>IF(B2151&gt;B2150,1,0)</f>
        <v>0</v>
      </c>
      <c r="D2151" s="1">
        <f>ABS(B2151-B2150)</f>
        <v>611.63000000000102</v>
      </c>
      <c r="E2151" s="1">
        <f t="shared" si="103"/>
        <v>0</v>
      </c>
      <c r="F2151" s="4">
        <f t="shared" si="104"/>
        <v>45.835281078472754</v>
      </c>
      <c r="H2151" s="4">
        <f t="shared" si="105"/>
        <v>23.200004843172035</v>
      </c>
    </row>
    <row r="2152" spans="1:8" x14ac:dyDescent="0.55000000000000004">
      <c r="A2152" s="2">
        <v>45219</v>
      </c>
      <c r="B2152" s="3">
        <v>31259.360000000001</v>
      </c>
      <c r="C2152" s="1">
        <f>IF(B2152&gt;B2151,1,0)</f>
        <v>0</v>
      </c>
      <c r="D2152" s="1">
        <f>ABS(B2152-B2151)</f>
        <v>171.2599999999984</v>
      </c>
      <c r="E2152" s="1">
        <f t="shared" si="103"/>
        <v>0</v>
      </c>
      <c r="F2152" s="4">
        <f t="shared" si="104"/>
        <v>44.523073655532059</v>
      </c>
      <c r="H2152" s="4">
        <f t="shared" si="105"/>
        <v>32.863108969136782</v>
      </c>
    </row>
    <row r="2153" spans="1:8" x14ac:dyDescent="0.55000000000000004">
      <c r="A2153" s="2">
        <v>45222</v>
      </c>
      <c r="B2153" s="3">
        <v>30999.55</v>
      </c>
      <c r="C2153" s="1">
        <f>IF(B2153&gt;B2152,1,0)</f>
        <v>0</v>
      </c>
      <c r="D2153" s="1">
        <f>ABS(B2153-B2152)</f>
        <v>259.81000000000131</v>
      </c>
      <c r="E2153" s="1">
        <f t="shared" si="103"/>
        <v>0</v>
      </c>
      <c r="F2153" s="4">
        <f t="shared" si="104"/>
        <v>43.239960808789917</v>
      </c>
      <c r="H2153" s="4">
        <f t="shared" si="105"/>
        <v>0.18762085271754708</v>
      </c>
    </row>
    <row r="2154" spans="1:8" x14ac:dyDescent="0.55000000000000004">
      <c r="A2154" s="2">
        <v>45223</v>
      </c>
      <c r="B2154" s="3">
        <v>31062.35</v>
      </c>
      <c r="C2154" s="1">
        <f>IF(B2154&gt;B2153,1,0)</f>
        <v>1</v>
      </c>
      <c r="D2154" s="1">
        <f>ABS(B2154-B2153)</f>
        <v>62.799999999999272</v>
      </c>
      <c r="E2154" s="1">
        <f t="shared" si="103"/>
        <v>62.799999999999272</v>
      </c>
      <c r="F2154" s="4">
        <f t="shared" si="104"/>
        <v>48.300052085652823</v>
      </c>
      <c r="H2154" s="4">
        <f t="shared" si="105"/>
        <v>5.680687471732182</v>
      </c>
    </row>
    <row r="2155" spans="1:8" x14ac:dyDescent="0.55000000000000004">
      <c r="A2155" s="2">
        <v>45224</v>
      </c>
      <c r="B2155" s="3">
        <v>31269.919999999998</v>
      </c>
      <c r="C2155" s="1">
        <f>IF(B2155&gt;B2154,1,0)</f>
        <v>1</v>
      </c>
      <c r="D2155" s="1">
        <f>ABS(B2155-B2154)</f>
        <v>207.56999999999971</v>
      </c>
      <c r="E2155" s="1">
        <f t="shared" si="103"/>
        <v>207.56999999999971</v>
      </c>
      <c r="F2155" s="4">
        <f t="shared" si="104"/>
        <v>57.970684905644141</v>
      </c>
      <c r="H2155" s="4">
        <f t="shared" si="105"/>
        <v>38.544993156934233</v>
      </c>
    </row>
    <row r="2156" spans="1:8" x14ac:dyDescent="0.55000000000000004">
      <c r="A2156" s="2">
        <v>45225</v>
      </c>
      <c r="B2156" s="3">
        <v>30601.78</v>
      </c>
      <c r="C2156" s="1">
        <f>IF(B2156&gt;B2155,1,0)</f>
        <v>0</v>
      </c>
      <c r="D2156" s="1">
        <f>ABS(B2156-B2155)</f>
        <v>668.13999999999942</v>
      </c>
      <c r="E2156" s="1">
        <f t="shared" si="103"/>
        <v>0</v>
      </c>
      <c r="F2156" s="4">
        <f t="shared" si="104"/>
        <v>45.047001091881164</v>
      </c>
      <c r="H2156" s="4">
        <f t="shared" si="105"/>
        <v>22.562420722344537</v>
      </c>
    </row>
    <row r="2157" spans="1:8" x14ac:dyDescent="0.55000000000000004">
      <c r="A2157" s="2">
        <v>45226</v>
      </c>
      <c r="B2157" s="3">
        <v>30991.69</v>
      </c>
      <c r="C2157" s="1">
        <f>IF(B2157&gt;B2156,1,0)</f>
        <v>1</v>
      </c>
      <c r="D2157" s="1">
        <f>ABS(B2157-B2156)</f>
        <v>389.90999999999985</v>
      </c>
      <c r="E2157" s="1">
        <f t="shared" si="103"/>
        <v>389.90999999999985</v>
      </c>
      <c r="F2157" s="4">
        <f t="shared" si="104"/>
        <v>49.970726685474936</v>
      </c>
      <c r="H2157" s="4">
        <f t="shared" si="105"/>
        <v>49.704159828969729</v>
      </c>
    </row>
    <row r="2158" spans="1:8" x14ac:dyDescent="0.55000000000000004">
      <c r="A2158" s="2">
        <v>45229</v>
      </c>
      <c r="B2158" s="3">
        <v>30696.959999999999</v>
      </c>
      <c r="C2158" s="1">
        <f>IF(B2158&gt;B2157,1,0)</f>
        <v>0</v>
      </c>
      <c r="D2158" s="1">
        <f>ABS(B2158-B2157)</f>
        <v>294.72999999999956</v>
      </c>
      <c r="E2158" s="1">
        <f t="shared" si="103"/>
        <v>0</v>
      </c>
      <c r="F2158" s="4">
        <f t="shared" si="104"/>
        <v>38.672474491833292</v>
      </c>
      <c r="H2158" s="4">
        <f t="shared" si="105"/>
        <v>38.291408978754774</v>
      </c>
    </row>
    <row r="2159" spans="1:8" x14ac:dyDescent="0.55000000000000004">
      <c r="A2159" s="2">
        <v>45230</v>
      </c>
      <c r="B2159" s="3">
        <v>30858.85</v>
      </c>
      <c r="C2159" s="1">
        <f>IF(B2159&gt;B2158,1,0)</f>
        <v>1</v>
      </c>
      <c r="D2159" s="1">
        <f>ABS(B2159-B2158)</f>
        <v>161.88999999999942</v>
      </c>
      <c r="E2159" s="1">
        <f t="shared" si="103"/>
        <v>161.88999999999942</v>
      </c>
      <c r="F2159" s="4">
        <f t="shared" si="104"/>
        <v>38.29836212250855</v>
      </c>
      <c r="H2159" s="4">
        <f t="shared" si="105"/>
        <v>36.430377573993013</v>
      </c>
    </row>
    <row r="2160" spans="1:8" x14ac:dyDescent="0.55000000000000004">
      <c r="A2160" s="2">
        <v>45231</v>
      </c>
      <c r="B2160" s="3">
        <v>31601.65</v>
      </c>
      <c r="C2160" s="1">
        <f>IF(B2160&gt;B2159,1,0)</f>
        <v>1</v>
      </c>
      <c r="D2160" s="1">
        <f>ABS(B2160-B2159)</f>
        <v>742.80000000000291</v>
      </c>
      <c r="E2160" s="1">
        <f t="shared" si="103"/>
        <v>742.80000000000291</v>
      </c>
      <c r="F2160" s="4">
        <f t="shared" si="104"/>
        <v>40.677205239080571</v>
      </c>
      <c r="H2160" s="4">
        <f t="shared" si="105"/>
        <v>81.455707751064963</v>
      </c>
    </row>
    <row r="2161" spans="1:8" x14ac:dyDescent="0.55000000000000004">
      <c r="A2161" s="2">
        <v>45232</v>
      </c>
      <c r="B2161" s="3">
        <v>31949.89</v>
      </c>
      <c r="C2161" s="1">
        <f>IF(B2161&gt;B2160,1,0)</f>
        <v>1</v>
      </c>
      <c r="D2161" s="1">
        <f>ABS(B2161-B2160)</f>
        <v>348.23999999999796</v>
      </c>
      <c r="E2161" s="1">
        <f t="shared" si="103"/>
        <v>348.23999999999796</v>
      </c>
      <c r="F2161" s="4">
        <f t="shared" si="104"/>
        <v>46.308701824576097</v>
      </c>
      <c r="H2161" s="4">
        <f t="shared" si="105"/>
        <v>80.95641161495422</v>
      </c>
    </row>
    <row r="2162" spans="1:8" x14ac:dyDescent="0.55000000000000004">
      <c r="A2162" s="2">
        <v>45236</v>
      </c>
      <c r="B2162" s="3">
        <v>32708.48</v>
      </c>
      <c r="C2162" s="1">
        <f>IF(B2162&gt;B2161,1,0)</f>
        <v>1</v>
      </c>
      <c r="D2162" s="1">
        <f>ABS(B2162-B2161)</f>
        <v>758.59000000000015</v>
      </c>
      <c r="E2162" s="1">
        <f t="shared" si="103"/>
        <v>758.59000000000015</v>
      </c>
      <c r="F2162" s="4">
        <f t="shared" si="104"/>
        <v>60.368850272399079</v>
      </c>
      <c r="H2162" s="4">
        <f t="shared" si="105"/>
        <v>100</v>
      </c>
    </row>
    <row r="2163" spans="1:8" x14ac:dyDescent="0.55000000000000004">
      <c r="A2163" s="2">
        <v>45237</v>
      </c>
      <c r="B2163" s="3">
        <v>32271.82</v>
      </c>
      <c r="C2163" s="1">
        <f>IF(B2163&gt;B2162,1,0)</f>
        <v>0</v>
      </c>
      <c r="D2163" s="1">
        <f>ABS(B2163-B2162)</f>
        <v>436.65999999999985</v>
      </c>
      <c r="E2163" s="1">
        <f t="shared" si="103"/>
        <v>0</v>
      </c>
      <c r="F2163" s="4">
        <f t="shared" si="104"/>
        <v>52.262807394072297</v>
      </c>
      <c r="H2163" s="4">
        <f t="shared" si="105"/>
        <v>80.900935576851595</v>
      </c>
    </row>
    <row r="2164" spans="1:8" x14ac:dyDescent="0.55000000000000004">
      <c r="A2164" s="2">
        <v>45238</v>
      </c>
      <c r="B2164" s="3">
        <v>32166.48</v>
      </c>
      <c r="C2164" s="1">
        <f>IF(B2164&gt;B2163,1,0)</f>
        <v>0</v>
      </c>
      <c r="D2164" s="1">
        <f>ABS(B2164-B2163)</f>
        <v>105.34000000000015</v>
      </c>
      <c r="E2164" s="1">
        <f t="shared" si="103"/>
        <v>0</v>
      </c>
      <c r="F2164" s="4">
        <f t="shared" si="104"/>
        <v>51.190086159823878</v>
      </c>
      <c r="H2164" s="4">
        <f t="shared" si="105"/>
        <v>67.128206061267647</v>
      </c>
    </row>
    <row r="2165" spans="1:8" x14ac:dyDescent="0.55000000000000004">
      <c r="A2165" s="2">
        <v>45239</v>
      </c>
      <c r="B2165" s="3">
        <v>32646.46</v>
      </c>
      <c r="C2165" s="1">
        <f>IF(B2165&gt;B2164,1,0)</f>
        <v>1</v>
      </c>
      <c r="D2165" s="1">
        <f>ABS(B2165-B2164)</f>
        <v>479.97999999999956</v>
      </c>
      <c r="E2165" s="1">
        <f t="shared" si="103"/>
        <v>479.97999999999956</v>
      </c>
      <c r="F2165" s="4">
        <f t="shared" si="104"/>
        <v>61.948770765686803</v>
      </c>
      <c r="H2165" s="4">
        <f t="shared" si="105"/>
        <v>69.560309339144197</v>
      </c>
    </row>
    <row r="2166" spans="1:8" x14ac:dyDescent="0.55000000000000004">
      <c r="A2166" s="2">
        <v>45240</v>
      </c>
      <c r="B2166" s="3">
        <v>32568.11</v>
      </c>
      <c r="C2166" s="1">
        <f>IF(B2166&gt;B2165,1,0)</f>
        <v>0</v>
      </c>
      <c r="D2166" s="1">
        <f>ABS(B2166-B2165)</f>
        <v>78.349999999998545</v>
      </c>
      <c r="E2166" s="1">
        <f t="shared" si="103"/>
        <v>0</v>
      </c>
      <c r="F2166" s="4">
        <f t="shared" si="104"/>
        <v>63.101098940700453</v>
      </c>
      <c r="H2166" s="4">
        <f t="shared" si="105"/>
        <v>43.621459016840433</v>
      </c>
    </row>
    <row r="2167" spans="1:8" x14ac:dyDescent="0.55000000000000004">
      <c r="A2167" s="2">
        <v>45243</v>
      </c>
      <c r="B2167" s="3">
        <v>32585.11</v>
      </c>
      <c r="C2167" s="1">
        <f>IF(B2167&gt;B2166,1,0)</f>
        <v>1</v>
      </c>
      <c r="D2167" s="1">
        <f>ABS(B2167-B2166)</f>
        <v>17</v>
      </c>
      <c r="E2167" s="1">
        <f t="shared" si="103"/>
        <v>17</v>
      </c>
      <c r="F2167" s="4">
        <f t="shared" si="104"/>
        <v>66.683080808080831</v>
      </c>
      <c r="H2167" s="4">
        <f t="shared" si="105"/>
        <v>73.013354488959521</v>
      </c>
    </row>
    <row r="2168" spans="1:8" x14ac:dyDescent="0.55000000000000004">
      <c r="A2168" s="2">
        <v>45244</v>
      </c>
      <c r="B2168" s="3">
        <v>32695.93</v>
      </c>
      <c r="C2168" s="1">
        <f>IF(B2168&gt;B2167,1,0)</f>
        <v>1</v>
      </c>
      <c r="D2168" s="1">
        <f>ABS(B2168-B2167)</f>
        <v>110.81999999999971</v>
      </c>
      <c r="E2168" s="1">
        <f t="shared" si="103"/>
        <v>110.81999999999971</v>
      </c>
      <c r="F2168" s="4">
        <f t="shared" si="104"/>
        <v>67.016387431719053</v>
      </c>
      <c r="H2168" s="4">
        <f t="shared" si="105"/>
        <v>88.58121402025813</v>
      </c>
    </row>
    <row r="2169" spans="1:8" x14ac:dyDescent="0.55000000000000004">
      <c r="A2169" s="2">
        <v>45245</v>
      </c>
      <c r="B2169" s="3">
        <v>33519.699999999997</v>
      </c>
      <c r="C2169" s="1">
        <f>IF(B2169&gt;B2168,1,0)</f>
        <v>1</v>
      </c>
      <c r="D2169" s="1">
        <f>ABS(B2169-B2168)</f>
        <v>823.7699999999968</v>
      </c>
      <c r="E2169" s="1">
        <f t="shared" si="103"/>
        <v>823.7699999999968</v>
      </c>
      <c r="F2169" s="4">
        <f t="shared" si="104"/>
        <v>70.768912636488196</v>
      </c>
      <c r="H2169" s="4">
        <f t="shared" si="105"/>
        <v>92.392760743344382</v>
      </c>
    </row>
    <row r="2170" spans="1:8" x14ac:dyDescent="0.55000000000000004">
      <c r="A2170" s="2">
        <v>45246</v>
      </c>
      <c r="B2170" s="3">
        <v>33424.410000000003</v>
      </c>
      <c r="C2170" s="1">
        <f>IF(B2170&gt;B2169,1,0)</f>
        <v>0</v>
      </c>
      <c r="D2170" s="1">
        <f>ABS(B2170-B2169)</f>
        <v>95.289999999993597</v>
      </c>
      <c r="E2170" s="1">
        <f t="shared" si="103"/>
        <v>0</v>
      </c>
      <c r="F2170" s="4">
        <f t="shared" si="104"/>
        <v>79.139111816772328</v>
      </c>
      <c r="H2170" s="4">
        <f t="shared" si="105"/>
        <v>90.897715115391023</v>
      </c>
    </row>
    <row r="2171" spans="1:8" x14ac:dyDescent="0.55000000000000004">
      <c r="A2171" s="2">
        <v>45247</v>
      </c>
      <c r="B2171" s="3">
        <v>33585.199999999997</v>
      </c>
      <c r="C2171" s="1">
        <f>IF(B2171&gt;B2170,1,0)</f>
        <v>1</v>
      </c>
      <c r="D2171" s="1">
        <f>ABS(B2171-B2170)</f>
        <v>160.7899999999936</v>
      </c>
      <c r="E2171" s="1">
        <f t="shared" si="103"/>
        <v>160.7899999999936</v>
      </c>
      <c r="F2171" s="4">
        <f t="shared" si="104"/>
        <v>78.10326705315066</v>
      </c>
      <c r="H2171" s="4">
        <f t="shared" si="105"/>
        <v>91.996942897696684</v>
      </c>
    </row>
    <row r="2172" spans="1:8" x14ac:dyDescent="0.55000000000000004">
      <c r="A2172" s="2">
        <v>45250</v>
      </c>
      <c r="B2172" s="3">
        <v>33388.03</v>
      </c>
      <c r="C2172" s="1">
        <f>IF(B2172&gt;B2171,1,0)</f>
        <v>0</v>
      </c>
      <c r="D2172" s="1">
        <f>ABS(B2172-B2171)</f>
        <v>197.16999999999825</v>
      </c>
      <c r="E2172" s="1">
        <f t="shared" si="103"/>
        <v>0</v>
      </c>
      <c r="F2172" s="4">
        <f t="shared" si="104"/>
        <v>79.790288906256706</v>
      </c>
      <c r="H2172" s="4">
        <f t="shared" si="105"/>
        <v>77.09824435012797</v>
      </c>
    </row>
    <row r="2173" spans="1:8" x14ac:dyDescent="0.55000000000000004">
      <c r="A2173" s="2">
        <v>45251</v>
      </c>
      <c r="B2173" s="3">
        <v>33354.14</v>
      </c>
      <c r="C2173" s="1">
        <f>IF(B2173&gt;B2172,1,0)</f>
        <v>0</v>
      </c>
      <c r="D2173" s="1">
        <f>ABS(B2173-B2172)</f>
        <v>33.889999999999418</v>
      </c>
      <c r="E2173" s="1">
        <f t="shared" si="103"/>
        <v>0</v>
      </c>
      <c r="F2173" s="4">
        <f t="shared" si="104"/>
        <v>78.428642715708008</v>
      </c>
      <c r="H2173" s="4">
        <f t="shared" si="105"/>
        <v>33.00693845711676</v>
      </c>
    </row>
    <row r="2174" spans="1:8" x14ac:dyDescent="0.55000000000000004">
      <c r="A2174" s="2">
        <v>45252</v>
      </c>
      <c r="B2174" s="3">
        <v>33451.83</v>
      </c>
      <c r="C2174" s="1">
        <f>IF(B2174&gt;B2173,1,0)</f>
        <v>1</v>
      </c>
      <c r="D2174" s="1">
        <f>ABS(B2174-B2173)</f>
        <v>97.690000000002328</v>
      </c>
      <c r="E2174" s="1">
        <f t="shared" si="103"/>
        <v>97.690000000002328</v>
      </c>
      <c r="F2174" s="4">
        <f t="shared" si="104"/>
        <v>74.711372536449204</v>
      </c>
      <c r="H2174" s="4">
        <f t="shared" si="105"/>
        <v>52.80058830739047</v>
      </c>
    </row>
    <row r="2175" spans="1:8" x14ac:dyDescent="0.55000000000000004">
      <c r="A2175" s="2">
        <v>45254</v>
      </c>
      <c r="B2175" s="3">
        <v>33625.53</v>
      </c>
      <c r="C2175" s="1">
        <f>IF(B2175&gt;B2174,1,0)</f>
        <v>1</v>
      </c>
      <c r="D2175" s="1">
        <f>ABS(B2175-B2174)</f>
        <v>173.69999999999709</v>
      </c>
      <c r="E2175" s="1">
        <f t="shared" si="103"/>
        <v>173.69999999999709</v>
      </c>
      <c r="F2175" s="4">
        <f t="shared" si="104"/>
        <v>73.47465985250949</v>
      </c>
      <c r="H2175" s="4">
        <f t="shared" si="105"/>
        <v>54.013334660165391</v>
      </c>
    </row>
    <row r="2176" spans="1:8" x14ac:dyDescent="0.55000000000000004">
      <c r="A2176" s="2">
        <v>45257</v>
      </c>
      <c r="B2176" s="3">
        <v>33447.67</v>
      </c>
      <c r="C2176" s="1">
        <f>IF(B2176&gt;B2175,1,0)</f>
        <v>0</v>
      </c>
      <c r="D2176" s="1">
        <f>ABS(B2176-B2175)</f>
        <v>177.86000000000058</v>
      </c>
      <c r="E2176" s="1">
        <f t="shared" si="103"/>
        <v>0</v>
      </c>
      <c r="F2176" s="4">
        <f t="shared" si="104"/>
        <v>62.368027413487958</v>
      </c>
      <c r="H2176" s="4">
        <f t="shared" si="105"/>
        <v>56.172124022022551</v>
      </c>
    </row>
    <row r="2177" spans="1:8" x14ac:dyDescent="0.55000000000000004">
      <c r="A2177" s="2">
        <v>45258</v>
      </c>
      <c r="B2177" s="3">
        <v>33408.39</v>
      </c>
      <c r="C2177" s="1">
        <f>IF(B2177&gt;B2176,1,0)</f>
        <v>0</v>
      </c>
      <c r="D2177" s="1">
        <f>ABS(B2177-B2176)</f>
        <v>39.279999999998836</v>
      </c>
      <c r="E2177" s="1">
        <f t="shared" si="103"/>
        <v>0</v>
      </c>
      <c r="F2177" s="4">
        <f t="shared" si="104"/>
        <v>71.933630009301851</v>
      </c>
      <c r="H2177" s="4">
        <f t="shared" si="105"/>
        <v>55.552371399914037</v>
      </c>
    </row>
    <row r="2178" spans="1:8" x14ac:dyDescent="0.55000000000000004">
      <c r="A2178" s="2">
        <v>45259</v>
      </c>
      <c r="B2178" s="3">
        <v>33321.22</v>
      </c>
      <c r="C2178" s="1">
        <f>IF(B2178&gt;B2177,1,0)</f>
        <v>0</v>
      </c>
      <c r="D2178" s="1">
        <f>ABS(B2178-B2177)</f>
        <v>87.169999999998254</v>
      </c>
      <c r="E2178" s="1">
        <f t="shared" si="103"/>
        <v>0</v>
      </c>
      <c r="F2178" s="4">
        <f t="shared" si="104"/>
        <v>72.441657985976377</v>
      </c>
      <c r="H2178" s="4">
        <f t="shared" si="105"/>
        <v>36.338151921507702</v>
      </c>
    </row>
    <row r="2179" spans="1:8" x14ac:dyDescent="0.55000000000000004">
      <c r="A2179" s="2">
        <v>45260</v>
      </c>
      <c r="B2179" s="3">
        <v>33486.89</v>
      </c>
      <c r="C2179" s="1">
        <f>IF(B2179&gt;B2178,1,0)</f>
        <v>1</v>
      </c>
      <c r="D2179" s="1">
        <f>ABS(B2179-B2178)</f>
        <v>165.66999999999825</v>
      </c>
      <c r="E2179" s="1">
        <f t="shared" si="103"/>
        <v>165.66999999999825</v>
      </c>
      <c r="F2179" s="4">
        <f t="shared" si="104"/>
        <v>68.606345059665017</v>
      </c>
      <c r="H2179" s="4">
        <f t="shared" si="105"/>
        <v>35.250436188773925</v>
      </c>
    </row>
    <row r="2180" spans="1:8" x14ac:dyDescent="0.55000000000000004">
      <c r="A2180" s="2">
        <v>45261</v>
      </c>
      <c r="B2180" s="3">
        <v>33431.51</v>
      </c>
      <c r="C2180" s="1">
        <f>IF(B2180&gt;B2179,1,0)</f>
        <v>0</v>
      </c>
      <c r="D2180" s="1">
        <f>ABS(B2180-B2179)</f>
        <v>55.379999999997381</v>
      </c>
      <c r="E2180" s="1">
        <f t="shared" si="103"/>
        <v>0</v>
      </c>
      <c r="F2180" s="4">
        <f t="shared" si="104"/>
        <v>69.311288850716878</v>
      </c>
      <c r="H2180" s="4">
        <f t="shared" si="105"/>
        <v>47.674820143885391</v>
      </c>
    </row>
    <row r="2181" spans="1:8" x14ac:dyDescent="0.55000000000000004">
      <c r="A2181" s="2">
        <v>45264</v>
      </c>
      <c r="B2181" s="3">
        <v>33231.269999999997</v>
      </c>
      <c r="C2181" s="1">
        <f>IF(B2181&gt;B2180,1,0)</f>
        <v>0</v>
      </c>
      <c r="D2181" s="1">
        <f>ABS(B2181-B2180)</f>
        <v>200.24000000000524</v>
      </c>
      <c r="E2181" s="1">
        <f t="shared" si="103"/>
        <v>0</v>
      </c>
      <c r="F2181" s="4">
        <f t="shared" si="104"/>
        <v>63.357478335648644</v>
      </c>
      <c r="H2181" s="4">
        <f t="shared" si="105"/>
        <v>32.582700704086562</v>
      </c>
    </row>
    <row r="2182" spans="1:8" x14ac:dyDescent="0.55000000000000004">
      <c r="A2182" s="2">
        <v>45265</v>
      </c>
      <c r="B2182" s="3">
        <v>32775.82</v>
      </c>
      <c r="C2182" s="1">
        <f>IF(B2182&gt;B2181,1,0)</f>
        <v>0</v>
      </c>
      <c r="D2182" s="1">
        <f>ABS(B2182-B2181)</f>
        <v>455.44999999999709</v>
      </c>
      <c r="E2182" s="1">
        <f t="shared" si="103"/>
        <v>0</v>
      </c>
      <c r="F2182" s="4">
        <f t="shared" si="104"/>
        <v>51.445528072810177</v>
      </c>
      <c r="H2182" s="4">
        <f t="shared" si="105"/>
        <v>18.896137965645305</v>
      </c>
    </row>
    <row r="2183" spans="1:8" x14ac:dyDescent="0.55000000000000004">
      <c r="A2183" s="2">
        <v>45266</v>
      </c>
      <c r="B2183" s="3">
        <v>33445.9</v>
      </c>
      <c r="C2183" s="1">
        <f>IF(B2183&gt;B2182,1,0)</f>
        <v>1</v>
      </c>
      <c r="D2183" s="1">
        <f>ABS(B2183-B2182)</f>
        <v>670.08000000000175</v>
      </c>
      <c r="E2183" s="1">
        <f t="shared" si="103"/>
        <v>670.08000000000175</v>
      </c>
      <c r="F2183" s="4">
        <f t="shared" si="104"/>
        <v>48.586022700275208</v>
      </c>
      <c r="H2183" s="4">
        <f t="shared" si="105"/>
        <v>48.516091662744884</v>
      </c>
    </row>
    <row r="2184" spans="1:8" x14ac:dyDescent="0.55000000000000004">
      <c r="A2184" s="2">
        <v>45267</v>
      </c>
      <c r="B2184" s="3">
        <v>32858.31</v>
      </c>
      <c r="C2184" s="1">
        <f>IF(B2184&gt;B2183,1,0)</f>
        <v>0</v>
      </c>
      <c r="D2184" s="1">
        <f>ABS(B2184-B2183)</f>
        <v>587.59000000000378</v>
      </c>
      <c r="E2184" s="1">
        <f t="shared" si="103"/>
        <v>0</v>
      </c>
      <c r="F2184" s="4">
        <f t="shared" si="104"/>
        <v>40.875124115075515</v>
      </c>
      <c r="H2184" s="4">
        <f t="shared" si="105"/>
        <v>35.021114688296976</v>
      </c>
    </row>
    <row r="2185" spans="1:8" x14ac:dyDescent="0.55000000000000004">
      <c r="A2185" s="2">
        <v>45268</v>
      </c>
      <c r="B2185" s="3">
        <v>32307.86</v>
      </c>
      <c r="C2185" s="1">
        <f>IF(B2185&gt;B2184,1,0)</f>
        <v>0</v>
      </c>
      <c r="D2185" s="1">
        <f>ABS(B2185-B2184)</f>
        <v>550.44999999999709</v>
      </c>
      <c r="E2185" s="1">
        <f t="shared" si="103"/>
        <v>0</v>
      </c>
      <c r="F2185" s="4">
        <f t="shared" si="104"/>
        <v>31.708490614671724</v>
      </c>
      <c r="H2185" s="4">
        <f t="shared" si="105"/>
        <v>29.602795583967001</v>
      </c>
    </row>
    <row r="2186" spans="1:8" x14ac:dyDescent="0.55000000000000004">
      <c r="A2186" s="2">
        <v>45271</v>
      </c>
      <c r="B2186" s="3">
        <v>32791.800000000003</v>
      </c>
      <c r="C2186" s="1">
        <f>IF(B2186&gt;B2185,1,0)</f>
        <v>1</v>
      </c>
      <c r="D2186" s="1">
        <f>ABS(B2186-B2185)</f>
        <v>483.94000000000233</v>
      </c>
      <c r="E2186" s="1">
        <f t="shared" si="103"/>
        <v>483.94000000000233</v>
      </c>
      <c r="F2186" s="4">
        <f t="shared" si="104"/>
        <v>42.109999232477378</v>
      </c>
      <c r="H2186" s="4">
        <f t="shared" si="105"/>
        <v>50.348594713925529</v>
      </c>
    </row>
    <row r="2187" spans="1:8" x14ac:dyDescent="0.55000000000000004">
      <c r="A2187" s="2">
        <v>45272</v>
      </c>
      <c r="B2187" s="3">
        <v>32843.699999999997</v>
      </c>
      <c r="C2187" s="1">
        <f>IF(B2187&gt;B2186,1,0)</f>
        <v>1</v>
      </c>
      <c r="D2187" s="1">
        <f>ABS(B2187-B2186)</f>
        <v>51.899999999994179</v>
      </c>
      <c r="E2187" s="1">
        <f t="shared" si="103"/>
        <v>51.899999999994179</v>
      </c>
      <c r="F2187" s="4">
        <f t="shared" si="104"/>
        <v>43.277315351385482</v>
      </c>
      <c r="H2187" s="4">
        <f t="shared" si="105"/>
        <v>32.011852701507713</v>
      </c>
    </row>
    <row r="2188" spans="1:8" x14ac:dyDescent="0.55000000000000004">
      <c r="A2188" s="2">
        <v>45273</v>
      </c>
      <c r="B2188" s="3">
        <v>32926.35</v>
      </c>
      <c r="C2188" s="1">
        <f>IF(B2188&gt;B2187,1,0)</f>
        <v>1</v>
      </c>
      <c r="D2188" s="1">
        <f>ABS(B2188-B2187)</f>
        <v>82.650000000001455</v>
      </c>
      <c r="E2188" s="1">
        <f t="shared" si="103"/>
        <v>82.650000000001455</v>
      </c>
      <c r="F2188" s="4">
        <f t="shared" si="104"/>
        <v>43.051706264412751</v>
      </c>
      <c r="H2188" s="4">
        <f t="shared" si="105"/>
        <v>52.910329016031667</v>
      </c>
    </row>
    <row r="2189" spans="1:8" x14ac:dyDescent="0.55000000000000004">
      <c r="A2189" s="2">
        <v>45274</v>
      </c>
      <c r="B2189" s="3">
        <v>32686.25</v>
      </c>
      <c r="C2189" s="1">
        <f>IF(B2189&gt;B2188,1,0)</f>
        <v>0</v>
      </c>
      <c r="D2189" s="1">
        <f>ABS(B2189-B2188)</f>
        <v>240.09999999999854</v>
      </c>
      <c r="E2189" s="1">
        <f t="shared" si="103"/>
        <v>0</v>
      </c>
      <c r="F2189" s="4">
        <f t="shared" si="104"/>
        <v>37.794457034742294</v>
      </c>
      <c r="H2189" s="4">
        <f t="shared" si="105"/>
        <v>72.035546652069144</v>
      </c>
    </row>
    <row r="2190" spans="1:8" x14ac:dyDescent="0.55000000000000004">
      <c r="A2190" s="2">
        <v>45275</v>
      </c>
      <c r="B2190" s="3">
        <v>32970.550000000003</v>
      </c>
      <c r="C2190" s="1">
        <f>IF(B2190&gt;B2189,1,0)</f>
        <v>1</v>
      </c>
      <c r="D2190" s="1">
        <f>ABS(B2190-B2189)</f>
        <v>284.30000000000291</v>
      </c>
      <c r="E2190" s="1">
        <f t="shared" si="103"/>
        <v>284.30000000000291</v>
      </c>
      <c r="F2190" s="4">
        <f t="shared" si="104"/>
        <v>43.966921248293005</v>
      </c>
      <c r="H2190" s="4">
        <f t="shared" si="105"/>
        <v>63.563244555732666</v>
      </c>
    </row>
    <row r="2191" spans="1:8" x14ac:dyDescent="0.55000000000000004">
      <c r="A2191" s="2">
        <v>45278</v>
      </c>
      <c r="B2191" s="3">
        <v>32758.98</v>
      </c>
      <c r="C2191" s="1">
        <f>IF(B2191&gt;B2190,1,0)</f>
        <v>0</v>
      </c>
      <c r="D2191" s="1">
        <f>ABS(B2191-B2190)</f>
        <v>211.57000000000335</v>
      </c>
      <c r="E2191" s="1">
        <f t="shared" si="103"/>
        <v>0</v>
      </c>
      <c r="F2191" s="4">
        <f t="shared" si="104"/>
        <v>42.131205940157379</v>
      </c>
      <c r="H2191" s="4">
        <f t="shared" si="105"/>
        <v>44.825437932129873</v>
      </c>
    </row>
    <row r="2192" spans="1:8" x14ac:dyDescent="0.55000000000000004">
      <c r="A2192" s="2">
        <v>45279</v>
      </c>
      <c r="B2192" s="3">
        <v>33219.39</v>
      </c>
      <c r="C2192" s="1">
        <f>IF(B2192&gt;B2191,1,0)</f>
        <v>1</v>
      </c>
      <c r="D2192" s="1">
        <f>ABS(B2192-B2191)</f>
        <v>460.40999999999985</v>
      </c>
      <c r="E2192" s="1">
        <f t="shared" si="103"/>
        <v>460.40999999999985</v>
      </c>
      <c r="F2192" s="4">
        <f t="shared" si="104"/>
        <v>48.868487664815426</v>
      </c>
      <c r="H2192" s="4">
        <f t="shared" si="105"/>
        <v>62.24694495060097</v>
      </c>
    </row>
    <row r="2193" spans="1:8" x14ac:dyDescent="0.55000000000000004">
      <c r="A2193" s="2">
        <v>45280</v>
      </c>
      <c r="B2193" s="3">
        <v>33675.94</v>
      </c>
      <c r="C2193" s="1">
        <f>IF(B2193&gt;B2192,1,0)</f>
        <v>1</v>
      </c>
      <c r="D2193" s="1">
        <f>ABS(B2193-B2192)</f>
        <v>456.55000000000291</v>
      </c>
      <c r="E2193" s="1">
        <f t="shared" ref="E2193:E2256" si="106">C2193*D2193</f>
        <v>456.55000000000291</v>
      </c>
      <c r="F2193" s="4">
        <f t="shared" ref="F2193:F2256" si="107">SUM(E2180:E2193)/SUM(D2180:D2193)*100</f>
        <v>51.973130770402967</v>
      </c>
      <c r="H2193" s="4">
        <f t="shared" ref="H2193:H2256" si="108">SUM(E2190:E2193)/SUM(D2190:D2193)*100</f>
        <v>85.025091483051611</v>
      </c>
    </row>
    <row r="2194" spans="1:8" x14ac:dyDescent="0.55000000000000004">
      <c r="A2194" s="2">
        <v>45281</v>
      </c>
      <c r="B2194" s="3">
        <v>33140.47</v>
      </c>
      <c r="C2194" s="1">
        <f>IF(B2194&gt;B2193,1,0)</f>
        <v>0</v>
      </c>
      <c r="D2194" s="1">
        <f>ABS(B2194-B2193)</f>
        <v>535.47000000000116</v>
      </c>
      <c r="E2194" s="1">
        <f t="shared" si="106"/>
        <v>0</v>
      </c>
      <c r="F2194" s="4">
        <f t="shared" si="107"/>
        <v>47.239076403513764</v>
      </c>
      <c r="H2194" s="4">
        <f t="shared" si="108"/>
        <v>55.105769230769155</v>
      </c>
    </row>
    <row r="2195" spans="1:8" x14ac:dyDescent="0.55000000000000004">
      <c r="A2195" s="2">
        <v>45282</v>
      </c>
      <c r="B2195" s="3">
        <v>33169.050000000003</v>
      </c>
      <c r="C2195" s="1">
        <f>IF(B2195&gt;B2194,1,0)</f>
        <v>1</v>
      </c>
      <c r="D2195" s="1">
        <f>ABS(B2195-B2194)</f>
        <v>28.580000000001746</v>
      </c>
      <c r="E2195" s="1">
        <f t="shared" si="106"/>
        <v>28.580000000001746</v>
      </c>
      <c r="F2195" s="4">
        <f t="shared" si="107"/>
        <v>49.389885154852742</v>
      </c>
      <c r="H2195" s="4">
        <f t="shared" si="108"/>
        <v>63.844268438430596</v>
      </c>
    </row>
    <row r="2196" spans="1:8" x14ac:dyDescent="0.55000000000000004">
      <c r="A2196" s="2">
        <v>45285</v>
      </c>
      <c r="B2196" s="3">
        <v>33254.03</v>
      </c>
      <c r="C2196" s="1">
        <f>IF(B2196&gt;B2195,1,0)</f>
        <v>1</v>
      </c>
      <c r="D2196" s="1">
        <f>ABS(B2196-B2195)</f>
        <v>84.979999999995925</v>
      </c>
      <c r="E2196" s="1">
        <f t="shared" si="106"/>
        <v>84.979999999995925</v>
      </c>
      <c r="F2196" s="4">
        <f t="shared" si="107"/>
        <v>55.05660273613374</v>
      </c>
      <c r="H2196" s="4">
        <f t="shared" si="108"/>
        <v>51.566598527469722</v>
      </c>
    </row>
    <row r="2197" spans="1:8" x14ac:dyDescent="0.55000000000000004">
      <c r="A2197" s="2">
        <v>45286</v>
      </c>
      <c r="B2197" s="3">
        <v>33305.85</v>
      </c>
      <c r="C2197" s="1">
        <f>IF(B2197&gt;B2196,1,0)</f>
        <v>1</v>
      </c>
      <c r="D2197" s="1">
        <f>ABS(B2197-B2196)</f>
        <v>51.819999999999709</v>
      </c>
      <c r="E2197" s="1">
        <f t="shared" si="106"/>
        <v>51.819999999999709</v>
      </c>
      <c r="F2197" s="4">
        <f t="shared" si="107"/>
        <v>48.296357209066919</v>
      </c>
      <c r="H2197" s="4">
        <f t="shared" si="108"/>
        <v>23.597060711992256</v>
      </c>
    </row>
    <row r="2198" spans="1:8" x14ac:dyDescent="0.55000000000000004">
      <c r="A2198" s="2">
        <v>45287</v>
      </c>
      <c r="B2198" s="3">
        <v>33681.24</v>
      </c>
      <c r="C2198" s="1">
        <f>IF(B2198&gt;B2197,1,0)</f>
        <v>1</v>
      </c>
      <c r="D2198" s="1">
        <f>ABS(B2198-B2197)</f>
        <v>375.38999999999942</v>
      </c>
      <c r="E2198" s="1">
        <f t="shared" si="106"/>
        <v>375.38999999999942</v>
      </c>
      <c r="F2198" s="4">
        <f t="shared" si="107"/>
        <v>60.555499973063874</v>
      </c>
      <c r="H2198" s="4">
        <f t="shared" si="108"/>
        <v>100</v>
      </c>
    </row>
    <row r="2199" spans="1:8" x14ac:dyDescent="0.55000000000000004">
      <c r="A2199" s="2">
        <v>45288</v>
      </c>
      <c r="B2199" s="3">
        <v>33539.620000000003</v>
      </c>
      <c r="C2199" s="1">
        <f>IF(B2199&gt;B2198,1,0)</f>
        <v>0</v>
      </c>
      <c r="D2199" s="1">
        <f>ABS(B2199-B2198)</f>
        <v>141.61999999999534</v>
      </c>
      <c r="E2199" s="1">
        <f t="shared" si="106"/>
        <v>0</v>
      </c>
      <c r="F2199" s="4">
        <f t="shared" si="107"/>
        <v>67.650632795304517</v>
      </c>
      <c r="H2199" s="4">
        <f t="shared" si="108"/>
        <v>78.339272877441857</v>
      </c>
    </row>
    <row r="2200" spans="1:8" x14ac:dyDescent="0.55000000000000004">
      <c r="A2200" s="2">
        <v>45289</v>
      </c>
      <c r="B2200" s="3">
        <v>33464.17</v>
      </c>
      <c r="C2200" s="1">
        <f>IF(B2200&gt;B2199,1,0)</f>
        <v>0</v>
      </c>
      <c r="D2200" s="1">
        <f>ABS(B2200-B2199)</f>
        <v>75.450000000004366</v>
      </c>
      <c r="E2200" s="1">
        <f t="shared" si="106"/>
        <v>0</v>
      </c>
      <c r="F2200" s="4">
        <f t="shared" si="107"/>
        <v>60.912298468899131</v>
      </c>
      <c r="H2200" s="4">
        <f t="shared" si="108"/>
        <v>66.308126901347222</v>
      </c>
    </row>
    <row r="2201" spans="1:8" x14ac:dyDescent="0.55000000000000004">
      <c r="A2201" s="2">
        <v>45295</v>
      </c>
      <c r="B2201" s="3">
        <v>33288.29</v>
      </c>
      <c r="C2201" s="1">
        <f>IF(B2201&gt;B2200,1,0)</f>
        <v>0</v>
      </c>
      <c r="D2201" s="1">
        <f>ABS(B2201-B2200)</f>
        <v>175.87999999999738</v>
      </c>
      <c r="E2201" s="1">
        <f t="shared" si="106"/>
        <v>0</v>
      </c>
      <c r="F2201" s="4">
        <f t="shared" si="107"/>
        <v>56.936379209740529</v>
      </c>
      <c r="H2201" s="4">
        <f t="shared" si="108"/>
        <v>48.857276726449371</v>
      </c>
    </row>
    <row r="2202" spans="1:8" x14ac:dyDescent="0.55000000000000004">
      <c r="A2202" s="2">
        <v>45296</v>
      </c>
      <c r="B2202" s="3">
        <v>33377.42</v>
      </c>
      <c r="C2202" s="1">
        <f>IF(B2202&gt;B2201,1,0)</f>
        <v>1</v>
      </c>
      <c r="D2202" s="1">
        <f>ABS(B2202-B2201)</f>
        <v>89.129999999997381</v>
      </c>
      <c r="E2202" s="1">
        <f t="shared" si="106"/>
        <v>89.129999999997381</v>
      </c>
      <c r="F2202" s="4">
        <f t="shared" si="107"/>
        <v>57.023277539898785</v>
      </c>
      <c r="H2202" s="4">
        <f t="shared" si="108"/>
        <v>18.488632592100565</v>
      </c>
    </row>
    <row r="2203" spans="1:8" x14ac:dyDescent="0.55000000000000004">
      <c r="A2203" s="2">
        <v>45300</v>
      </c>
      <c r="B2203" s="3">
        <v>33763.18</v>
      </c>
      <c r="C2203" s="1">
        <f>IF(B2203&gt;B2202,1,0)</f>
        <v>1</v>
      </c>
      <c r="D2203" s="1">
        <f>ABS(B2203-B2202)</f>
        <v>385.76000000000204</v>
      </c>
      <c r="E2203" s="1">
        <f t="shared" si="106"/>
        <v>385.76000000000204</v>
      </c>
      <c r="F2203" s="4">
        <f t="shared" si="107"/>
        <v>66.040495574799422</v>
      </c>
      <c r="H2203" s="4">
        <f t="shared" si="108"/>
        <v>65.392029963371797</v>
      </c>
    </row>
    <row r="2204" spans="1:8" x14ac:dyDescent="0.55000000000000004">
      <c r="A2204" s="2">
        <v>45301</v>
      </c>
      <c r="B2204" s="3">
        <v>34441.72</v>
      </c>
      <c r="C2204" s="1">
        <f>IF(B2204&gt;B2203,1,0)</f>
        <v>1</v>
      </c>
      <c r="D2204" s="1">
        <f>ABS(B2204-B2203)</f>
        <v>678.54000000000087</v>
      </c>
      <c r="E2204" s="1">
        <f t="shared" si="106"/>
        <v>678.54000000000087</v>
      </c>
      <c r="F2204" s="4">
        <f t="shared" si="107"/>
        <v>69.609586393505964</v>
      </c>
      <c r="H2204" s="4">
        <f t="shared" si="108"/>
        <v>86.769075685882328</v>
      </c>
    </row>
    <row r="2205" spans="1:8" x14ac:dyDescent="0.55000000000000004">
      <c r="A2205" s="2">
        <v>45302</v>
      </c>
      <c r="B2205" s="3">
        <v>35049.86</v>
      </c>
      <c r="C2205" s="1">
        <f>IF(B2205&gt;B2204,1,0)</f>
        <v>1</v>
      </c>
      <c r="D2205" s="1">
        <f>ABS(B2205-B2204)</f>
        <v>608.13999999999942</v>
      </c>
      <c r="E2205" s="1">
        <f t="shared" si="106"/>
        <v>608.13999999999942</v>
      </c>
      <c r="F2205" s="4">
        <f t="shared" si="107"/>
        <v>77.61613609404688</v>
      </c>
      <c r="H2205" s="4">
        <f t="shared" si="108"/>
        <v>100</v>
      </c>
    </row>
    <row r="2206" spans="1:8" x14ac:dyDescent="0.55000000000000004">
      <c r="A2206" s="2">
        <v>45303</v>
      </c>
      <c r="B2206" s="3">
        <v>35577.11</v>
      </c>
      <c r="C2206" s="1">
        <f>IF(B2206&gt;B2205,1,0)</f>
        <v>1</v>
      </c>
      <c r="D2206" s="1">
        <f>ABS(B2206-B2205)</f>
        <v>527.25</v>
      </c>
      <c r="E2206" s="1">
        <f t="shared" si="106"/>
        <v>527.25</v>
      </c>
      <c r="F2206" s="4">
        <f t="shared" si="107"/>
        <v>77.971128658744945</v>
      </c>
      <c r="H2206" s="4">
        <f t="shared" si="108"/>
        <v>100</v>
      </c>
    </row>
    <row r="2207" spans="1:8" x14ac:dyDescent="0.55000000000000004">
      <c r="A2207" s="2">
        <v>45306</v>
      </c>
      <c r="B2207" s="3">
        <v>35901.79</v>
      </c>
      <c r="C2207" s="1">
        <f>IF(B2207&gt;B2206,1,0)</f>
        <v>1</v>
      </c>
      <c r="D2207" s="1">
        <f>ABS(B2207-B2206)</f>
        <v>324.68000000000029</v>
      </c>
      <c r="E2207" s="1">
        <f t="shared" si="106"/>
        <v>324.68000000000029</v>
      </c>
      <c r="F2207" s="4">
        <f t="shared" si="107"/>
        <v>77.259600900386772</v>
      </c>
      <c r="H2207" s="4">
        <f t="shared" si="108"/>
        <v>100</v>
      </c>
    </row>
    <row r="2208" spans="1:8" x14ac:dyDescent="0.55000000000000004">
      <c r="A2208" s="2">
        <v>45307</v>
      </c>
      <c r="B2208" s="3">
        <v>35619.18</v>
      </c>
      <c r="C2208" s="1">
        <f>IF(B2208&gt;B2207,1,0)</f>
        <v>0</v>
      </c>
      <c r="D2208" s="1">
        <f>ABS(B2208-B2207)</f>
        <v>282.61000000000058</v>
      </c>
      <c r="E2208" s="1">
        <f t="shared" si="106"/>
        <v>0</v>
      </c>
      <c r="F2208" s="4">
        <f t="shared" si="107"/>
        <v>82.360574751359763</v>
      </c>
      <c r="H2208" s="4">
        <f t="shared" si="108"/>
        <v>83.783023848325527</v>
      </c>
    </row>
    <row r="2209" spans="1:8" x14ac:dyDescent="0.55000000000000004">
      <c r="A2209" s="2">
        <v>45308</v>
      </c>
      <c r="B2209" s="3">
        <v>35477.75</v>
      </c>
      <c r="C2209" s="1">
        <f>IF(B2209&gt;B2208,1,0)</f>
        <v>0</v>
      </c>
      <c r="D2209" s="1">
        <f>ABS(B2209-B2208)</f>
        <v>141.43000000000029</v>
      </c>
      <c r="E2209" s="1">
        <f t="shared" si="106"/>
        <v>0</v>
      </c>
      <c r="F2209" s="4">
        <f t="shared" si="107"/>
        <v>79.278308155873688</v>
      </c>
      <c r="H2209" s="4">
        <f t="shared" si="108"/>
        <v>66.767243743975129</v>
      </c>
    </row>
    <row r="2210" spans="1:8" x14ac:dyDescent="0.55000000000000004">
      <c r="A2210" s="2">
        <v>45309</v>
      </c>
      <c r="B2210" s="3">
        <v>35466.17</v>
      </c>
      <c r="C2210" s="1">
        <f>IF(B2210&gt;B2209,1,0)</f>
        <v>0</v>
      </c>
      <c r="D2210" s="1">
        <f>ABS(B2210-B2209)</f>
        <v>11.580000000001746</v>
      </c>
      <c r="E2210" s="1">
        <f t="shared" si="106"/>
        <v>0</v>
      </c>
      <c r="F2210" s="4">
        <f t="shared" si="107"/>
        <v>78.585938469172561</v>
      </c>
      <c r="H2210" s="4">
        <f t="shared" si="108"/>
        <v>42.704195712218734</v>
      </c>
    </row>
    <row r="2211" spans="1:8" x14ac:dyDescent="0.55000000000000004">
      <c r="A2211" s="2">
        <v>45310</v>
      </c>
      <c r="B2211" s="3">
        <v>35963.269999999997</v>
      </c>
      <c r="C2211" s="1">
        <f>IF(B2211&gt;B2210,1,0)</f>
        <v>1</v>
      </c>
      <c r="D2211" s="1">
        <f>ABS(B2211-B2210)</f>
        <v>497.09999999999854</v>
      </c>
      <c r="E2211" s="1">
        <f t="shared" si="106"/>
        <v>497.09999999999854</v>
      </c>
      <c r="F2211" s="4">
        <f t="shared" si="107"/>
        <v>80.795956018690191</v>
      </c>
      <c r="H2211" s="4">
        <f t="shared" si="108"/>
        <v>53.295737198730379</v>
      </c>
    </row>
    <row r="2212" spans="1:8" x14ac:dyDescent="0.55000000000000004">
      <c r="A2212" s="2">
        <v>45313</v>
      </c>
      <c r="B2212" s="3">
        <v>36546.949999999997</v>
      </c>
      <c r="C2212" s="1">
        <f>IF(B2212&gt;B2211,1,0)</f>
        <v>1</v>
      </c>
      <c r="D2212" s="1">
        <f>ABS(B2212-B2211)</f>
        <v>583.68000000000029</v>
      </c>
      <c r="E2212" s="1">
        <f t="shared" si="106"/>
        <v>583.68000000000029</v>
      </c>
      <c r="F2212" s="4">
        <f t="shared" si="107"/>
        <v>81.680356412439053</v>
      </c>
      <c r="H2212" s="4">
        <f t="shared" si="108"/>
        <v>87.598375736551446</v>
      </c>
    </row>
    <row r="2213" spans="1:8" x14ac:dyDescent="0.55000000000000004">
      <c r="A2213" s="2">
        <v>45314</v>
      </c>
      <c r="B2213" s="3">
        <v>36517.57</v>
      </c>
      <c r="C2213" s="1">
        <f>IF(B2213&gt;B2212,1,0)</f>
        <v>0</v>
      </c>
      <c r="D2213" s="1">
        <f>ABS(B2213-B2212)</f>
        <v>29.379999999997381</v>
      </c>
      <c r="E2213" s="1">
        <f t="shared" si="106"/>
        <v>0</v>
      </c>
      <c r="F2213" s="4">
        <f t="shared" si="107"/>
        <v>83.758935838806835</v>
      </c>
      <c r="H2213" s="4">
        <f t="shared" si="108"/>
        <v>96.348529962379942</v>
      </c>
    </row>
    <row r="2214" spans="1:8" x14ac:dyDescent="0.55000000000000004">
      <c r="A2214" s="2">
        <v>45315</v>
      </c>
      <c r="B2214" s="3">
        <v>36226.480000000003</v>
      </c>
      <c r="C2214" s="1">
        <f>IF(B2214&gt;B2213,1,0)</f>
        <v>0</v>
      </c>
      <c r="D2214" s="1">
        <f>ABS(B2214-B2213)</f>
        <v>291.08999999999651</v>
      </c>
      <c r="E2214" s="1">
        <f t="shared" si="106"/>
        <v>0</v>
      </c>
      <c r="F2214" s="4">
        <f t="shared" si="107"/>
        <v>79.854741961632087</v>
      </c>
      <c r="H2214" s="4">
        <f t="shared" si="108"/>
        <v>77.129705619982474</v>
      </c>
    </row>
    <row r="2215" spans="1:8" x14ac:dyDescent="0.55000000000000004">
      <c r="A2215" s="2">
        <v>45316</v>
      </c>
      <c r="B2215" s="3">
        <v>36236.47</v>
      </c>
      <c r="C2215" s="1">
        <f>IF(B2215&gt;B2214,1,0)</f>
        <v>1</v>
      </c>
      <c r="D2215" s="1">
        <f>ABS(B2215-B2214)</f>
        <v>9.9899999999979627</v>
      </c>
      <c r="E2215" s="1">
        <f t="shared" si="106"/>
        <v>9.9899999999979627</v>
      </c>
      <c r="F2215" s="4">
        <f t="shared" si="107"/>
        <v>83.048677685209313</v>
      </c>
      <c r="H2215" s="4">
        <f t="shared" si="108"/>
        <v>64.943006541667941</v>
      </c>
    </row>
    <row r="2216" spans="1:8" x14ac:dyDescent="0.55000000000000004">
      <c r="A2216" s="2">
        <v>45317</v>
      </c>
      <c r="B2216" s="3">
        <v>35751.07</v>
      </c>
      <c r="C2216" s="1">
        <f>IF(B2216&gt;B2215,1,0)</f>
        <v>0</v>
      </c>
      <c r="D2216" s="1">
        <f>ABS(B2216-B2215)</f>
        <v>485.40000000000146</v>
      </c>
      <c r="E2216" s="1">
        <f t="shared" si="106"/>
        <v>0</v>
      </c>
      <c r="F2216" s="4">
        <f t="shared" si="107"/>
        <v>74.437212635098845</v>
      </c>
      <c r="H2216" s="4">
        <f t="shared" si="108"/>
        <v>1.2244747873407256</v>
      </c>
    </row>
    <row r="2217" spans="1:8" x14ac:dyDescent="0.55000000000000004">
      <c r="A2217" s="2">
        <v>45320</v>
      </c>
      <c r="B2217" s="3">
        <v>36026.94</v>
      </c>
      <c r="C2217" s="1">
        <f>IF(B2217&gt;B2216,1,0)</f>
        <v>1</v>
      </c>
      <c r="D2217" s="1">
        <f>ABS(B2217-B2216)</f>
        <v>275.87000000000262</v>
      </c>
      <c r="E2217" s="1">
        <f t="shared" si="106"/>
        <v>275.87000000000262</v>
      </c>
      <c r="F2217" s="4">
        <f t="shared" si="107"/>
        <v>73.845418118540337</v>
      </c>
      <c r="H2217" s="4">
        <f t="shared" si="108"/>
        <v>26.908269402739304</v>
      </c>
    </row>
    <row r="2218" spans="1:8" x14ac:dyDescent="0.55000000000000004">
      <c r="A2218" s="2">
        <v>45321</v>
      </c>
      <c r="B2218" s="3">
        <v>36065.86</v>
      </c>
      <c r="C2218" s="1">
        <f>IF(B2218&gt;B2217,1,0)</f>
        <v>1</v>
      </c>
      <c r="D2218" s="1">
        <f>ABS(B2218-B2217)</f>
        <v>38.919999999998254</v>
      </c>
      <c r="E2218" s="1">
        <f t="shared" si="106"/>
        <v>38.919999999998254</v>
      </c>
      <c r="F2218" s="4">
        <f t="shared" si="107"/>
        <v>69.772249167299734</v>
      </c>
      <c r="H2218" s="4">
        <f t="shared" si="108"/>
        <v>40.087387987854392</v>
      </c>
    </row>
    <row r="2219" spans="1:8" x14ac:dyDescent="0.55000000000000004">
      <c r="A2219" s="2">
        <v>45322</v>
      </c>
      <c r="B2219" s="3">
        <v>36286.71</v>
      </c>
      <c r="C2219" s="1">
        <f>IF(B2219&gt;B2218,1,0)</f>
        <v>1</v>
      </c>
      <c r="D2219" s="1">
        <f>ABS(B2219-B2218)</f>
        <v>220.84999999999854</v>
      </c>
      <c r="E2219" s="1">
        <f t="shared" si="106"/>
        <v>220.84999999999854</v>
      </c>
      <c r="F2219" s="4">
        <f t="shared" si="107"/>
        <v>66.625087705620956</v>
      </c>
      <c r="H2219" s="4">
        <f t="shared" si="108"/>
        <v>52.46023662148388</v>
      </c>
    </row>
    <row r="2220" spans="1:8" x14ac:dyDescent="0.55000000000000004">
      <c r="A2220" s="2">
        <v>45323</v>
      </c>
      <c r="B2220" s="3">
        <v>36011.46</v>
      </c>
      <c r="C2220" s="1">
        <f>IF(B2220&gt;B2219,1,0)</f>
        <v>0</v>
      </c>
      <c r="D2220" s="1">
        <f>ABS(B2220-B2219)</f>
        <v>275.25</v>
      </c>
      <c r="E2220" s="1">
        <f t="shared" si="106"/>
        <v>0</v>
      </c>
      <c r="F2220" s="4">
        <f t="shared" si="107"/>
        <v>56.26256189028873</v>
      </c>
      <c r="H2220" s="4">
        <f t="shared" si="108"/>
        <v>66.055815215380605</v>
      </c>
    </row>
    <row r="2221" spans="1:8" x14ac:dyDescent="0.55000000000000004">
      <c r="A2221" s="2">
        <v>45324</v>
      </c>
      <c r="B2221" s="3">
        <v>36158.019999999997</v>
      </c>
      <c r="C2221" s="1">
        <f>IF(B2221&gt;B2220,1,0)</f>
        <v>1</v>
      </c>
      <c r="D2221" s="1">
        <f>ABS(B2221-B2220)</f>
        <v>146.55999999999767</v>
      </c>
      <c r="E2221" s="1">
        <f t="shared" si="106"/>
        <v>146.55999999999767</v>
      </c>
      <c r="F2221" s="4">
        <f t="shared" si="107"/>
        <v>53.894416225138329</v>
      </c>
      <c r="H2221" s="4">
        <f t="shared" si="108"/>
        <v>59.6158924851078</v>
      </c>
    </row>
    <row r="2222" spans="1:8" x14ac:dyDescent="0.55000000000000004">
      <c r="A2222" s="2">
        <v>45327</v>
      </c>
      <c r="B2222" s="3">
        <v>36354.160000000003</v>
      </c>
      <c r="C2222" s="1">
        <f>IF(B2222&gt;B2221,1,0)</f>
        <v>1</v>
      </c>
      <c r="D2222" s="1">
        <f>ABS(B2222-B2221)</f>
        <v>196.14000000000669</v>
      </c>
      <c r="E2222" s="1">
        <f t="shared" si="106"/>
        <v>196.14000000000669</v>
      </c>
      <c r="F2222" s="4">
        <f t="shared" si="107"/>
        <v>61.472446647769189</v>
      </c>
      <c r="H2222" s="4">
        <f t="shared" si="108"/>
        <v>67.185264663805555</v>
      </c>
    </row>
    <row r="2223" spans="1:8" x14ac:dyDescent="0.55000000000000004">
      <c r="A2223" s="2">
        <v>45328</v>
      </c>
      <c r="B2223" s="3">
        <v>36160.660000000003</v>
      </c>
      <c r="C2223" s="1">
        <f>IF(B2223&gt;B2222,1,0)</f>
        <v>0</v>
      </c>
      <c r="D2223" s="1">
        <f>ABS(B2223-B2222)</f>
        <v>193.5</v>
      </c>
      <c r="E2223" s="1">
        <f t="shared" si="106"/>
        <v>0</v>
      </c>
      <c r="F2223" s="4">
        <f t="shared" si="107"/>
        <v>60.489170002242552</v>
      </c>
      <c r="H2223" s="4">
        <f t="shared" si="108"/>
        <v>42.233039620432869</v>
      </c>
    </row>
    <row r="2224" spans="1:8" x14ac:dyDescent="0.55000000000000004">
      <c r="A2224" s="2">
        <v>45329</v>
      </c>
      <c r="B2224" s="3">
        <v>36119.919999999998</v>
      </c>
      <c r="C2224" s="1">
        <f>IF(B2224&gt;B2223,1,0)</f>
        <v>0</v>
      </c>
      <c r="D2224" s="1">
        <f>ABS(B2224-B2223)</f>
        <v>40.740000000005239</v>
      </c>
      <c r="E2224" s="1">
        <f t="shared" si="106"/>
        <v>0</v>
      </c>
      <c r="F2224" s="4">
        <f t="shared" si="107"/>
        <v>59.952138396758073</v>
      </c>
      <c r="H2224" s="4">
        <f t="shared" si="108"/>
        <v>59.399590945332037</v>
      </c>
    </row>
    <row r="2225" spans="1:8" x14ac:dyDescent="0.55000000000000004">
      <c r="A2225" s="2">
        <v>45330</v>
      </c>
      <c r="B2225" s="3">
        <v>36863.279999999999</v>
      </c>
      <c r="C2225" s="1">
        <f>IF(B2225&gt;B2224,1,0)</f>
        <v>1</v>
      </c>
      <c r="D2225" s="1">
        <f>ABS(B2225-B2224)</f>
        <v>743.36000000000058</v>
      </c>
      <c r="E2225" s="1">
        <f t="shared" si="106"/>
        <v>743.36000000000058</v>
      </c>
      <c r="F2225" s="4">
        <f t="shared" si="107"/>
        <v>62.745381266763545</v>
      </c>
      <c r="H2225" s="4">
        <f t="shared" si="108"/>
        <v>80.043280453933335</v>
      </c>
    </row>
    <row r="2226" spans="1:8" x14ac:dyDescent="0.55000000000000004">
      <c r="A2226" s="2">
        <v>45331</v>
      </c>
      <c r="B2226" s="3">
        <v>36897.42</v>
      </c>
      <c r="C2226" s="1">
        <f>IF(B2226&gt;B2225,1,0)</f>
        <v>1</v>
      </c>
      <c r="D2226" s="1">
        <f>ABS(B2226-B2225)</f>
        <v>34.139999999999418</v>
      </c>
      <c r="E2226" s="1">
        <f t="shared" si="106"/>
        <v>34.139999999999418</v>
      </c>
      <c r="F2226" s="4">
        <f t="shared" si="107"/>
        <v>55.878021863752416</v>
      </c>
      <c r="H2226" s="4">
        <f t="shared" si="108"/>
        <v>76.847806748769059</v>
      </c>
    </row>
    <row r="2227" spans="1:8" x14ac:dyDescent="0.55000000000000004">
      <c r="A2227" s="2">
        <v>45335</v>
      </c>
      <c r="B2227" s="3">
        <v>37963.97</v>
      </c>
      <c r="C2227" s="1">
        <f>IF(B2227&gt;B2226,1,0)</f>
        <v>1</v>
      </c>
      <c r="D2227" s="1">
        <f>ABS(B2227-B2226)</f>
        <v>1066.5500000000029</v>
      </c>
      <c r="E2227" s="1">
        <f t="shared" si="106"/>
        <v>1066.5500000000029</v>
      </c>
      <c r="F2227" s="4">
        <f t="shared" si="107"/>
        <v>67.997391970853755</v>
      </c>
      <c r="H2227" s="4">
        <f t="shared" si="108"/>
        <v>97.838485985175794</v>
      </c>
    </row>
    <row r="2228" spans="1:8" x14ac:dyDescent="0.55000000000000004">
      <c r="A2228" s="2">
        <v>45336</v>
      </c>
      <c r="B2228" s="3">
        <v>37703.32</v>
      </c>
      <c r="C2228" s="1">
        <f>IF(B2228&gt;B2227,1,0)</f>
        <v>0</v>
      </c>
      <c r="D2228" s="1">
        <f>ABS(B2228-B2227)</f>
        <v>260.65000000000146</v>
      </c>
      <c r="E2228" s="1">
        <f t="shared" si="106"/>
        <v>0</v>
      </c>
      <c r="F2228" s="4">
        <f t="shared" si="107"/>
        <v>68.516419587153095</v>
      </c>
      <c r="H2228" s="4">
        <f t="shared" si="108"/>
        <v>87.615812229771421</v>
      </c>
    </row>
    <row r="2229" spans="1:8" x14ac:dyDescent="0.55000000000000004">
      <c r="A2229" s="2">
        <v>45337</v>
      </c>
      <c r="B2229" s="3">
        <v>38157.94</v>
      </c>
      <c r="C2229" s="1">
        <f>IF(B2229&gt;B2228,1,0)</f>
        <v>1</v>
      </c>
      <c r="D2229" s="1">
        <f>ABS(B2229-B2228)</f>
        <v>454.62000000000262</v>
      </c>
      <c r="E2229" s="1">
        <f t="shared" si="106"/>
        <v>454.62000000000262</v>
      </c>
      <c r="F2229" s="4">
        <f t="shared" si="107"/>
        <v>71.674543998375583</v>
      </c>
      <c r="H2229" s="4">
        <f t="shared" si="108"/>
        <v>85.646710279962079</v>
      </c>
    </row>
    <row r="2230" spans="1:8" x14ac:dyDescent="0.55000000000000004">
      <c r="A2230" s="2">
        <v>45338</v>
      </c>
      <c r="B2230" s="3">
        <v>38487.24</v>
      </c>
      <c r="C2230" s="1">
        <f>IF(B2230&gt;B2229,1,0)</f>
        <v>1</v>
      </c>
      <c r="D2230" s="1">
        <f>ABS(B2230-B2229)</f>
        <v>329.29999999999563</v>
      </c>
      <c r="E2230" s="1">
        <f t="shared" si="106"/>
        <v>329.29999999999563</v>
      </c>
      <c r="F2230" s="4">
        <f t="shared" si="107"/>
        <v>81.991137508915003</v>
      </c>
      <c r="H2230" s="4">
        <f t="shared" si="108"/>
        <v>87.653473038008215</v>
      </c>
    </row>
    <row r="2231" spans="1:8" x14ac:dyDescent="0.55000000000000004">
      <c r="A2231" s="2">
        <v>45341</v>
      </c>
      <c r="B2231" s="3">
        <v>38470.379999999997</v>
      </c>
      <c r="C2231" s="1">
        <f>IF(B2231&gt;B2230,1,0)</f>
        <v>0</v>
      </c>
      <c r="D2231" s="1">
        <f>ABS(B2231-B2230)</f>
        <v>16.860000000000582</v>
      </c>
      <c r="E2231" s="1">
        <f t="shared" si="106"/>
        <v>0</v>
      </c>
      <c r="F2231" s="4">
        <f t="shared" si="107"/>
        <v>80.41041060974139</v>
      </c>
      <c r="H2231" s="4">
        <f t="shared" si="108"/>
        <v>73.855082294640056</v>
      </c>
    </row>
    <row r="2232" spans="1:8" x14ac:dyDescent="0.55000000000000004">
      <c r="A2232" s="2">
        <v>45342</v>
      </c>
      <c r="B2232" s="3">
        <v>38363.61</v>
      </c>
      <c r="C2232" s="1">
        <f>IF(B2232&gt;B2231,1,0)</f>
        <v>0</v>
      </c>
      <c r="D2232" s="1">
        <f>ABS(B2232-B2231)</f>
        <v>106.7699999999968</v>
      </c>
      <c r="E2232" s="1">
        <f t="shared" si="106"/>
        <v>0</v>
      </c>
      <c r="F2232" s="4">
        <f t="shared" si="107"/>
        <v>78.122238568130982</v>
      </c>
      <c r="H2232" s="4">
        <f t="shared" si="108"/>
        <v>86.377610049033336</v>
      </c>
    </row>
    <row r="2233" spans="1:8" x14ac:dyDescent="0.55000000000000004">
      <c r="A2233" s="2">
        <v>45343</v>
      </c>
      <c r="B2233" s="3">
        <v>38262.160000000003</v>
      </c>
      <c r="C2233" s="1">
        <f>IF(B2233&gt;B2232,1,0)</f>
        <v>0</v>
      </c>
      <c r="D2233" s="1">
        <f>ABS(B2233-B2232)</f>
        <v>101.44999999999709</v>
      </c>
      <c r="E2233" s="1">
        <f t="shared" si="106"/>
        <v>0</v>
      </c>
      <c r="F2233" s="4">
        <f t="shared" si="107"/>
        <v>74.905506708456372</v>
      </c>
      <c r="H2233" s="4">
        <f t="shared" si="108"/>
        <v>59.399689743497511</v>
      </c>
    </row>
    <row r="2234" spans="1:8" x14ac:dyDescent="0.55000000000000004">
      <c r="A2234" s="2">
        <v>45344</v>
      </c>
      <c r="B2234" s="3">
        <v>39098.68</v>
      </c>
      <c r="C2234" s="1">
        <f>IF(B2234&gt;B2233,1,0)</f>
        <v>1</v>
      </c>
      <c r="D2234" s="1">
        <f>ABS(B2234-B2233)</f>
        <v>836.5199999999968</v>
      </c>
      <c r="E2234" s="1">
        <f t="shared" si="106"/>
        <v>836.5199999999968</v>
      </c>
      <c r="F2234" s="4">
        <f t="shared" si="107"/>
        <v>84.096652205797881</v>
      </c>
      <c r="H2234" s="4">
        <f t="shared" si="108"/>
        <v>78.798040693293487</v>
      </c>
    </row>
    <row r="2235" spans="1:8" x14ac:dyDescent="0.55000000000000004">
      <c r="A2235" s="2">
        <v>45348</v>
      </c>
      <c r="B2235" s="3">
        <v>39233.71</v>
      </c>
      <c r="C2235" s="1">
        <f>IF(B2235&gt;B2234,1,0)</f>
        <v>1</v>
      </c>
      <c r="D2235" s="1">
        <f>ABS(B2235-B2234)</f>
        <v>135.02999999999884</v>
      </c>
      <c r="E2235" s="1">
        <f t="shared" si="106"/>
        <v>135.02999999999884</v>
      </c>
      <c r="F2235" s="4">
        <f t="shared" si="107"/>
        <v>84.056045335866742</v>
      </c>
      <c r="H2235" s="4">
        <f t="shared" si="108"/>
        <v>82.350797189283014</v>
      </c>
    </row>
    <row r="2236" spans="1:8" x14ac:dyDescent="0.55000000000000004">
      <c r="A2236" s="2">
        <v>45349</v>
      </c>
      <c r="B2236" s="3">
        <v>39239.519999999997</v>
      </c>
      <c r="C2236" s="1">
        <f>IF(B2236&gt;B2235,1,0)</f>
        <v>1</v>
      </c>
      <c r="D2236" s="1">
        <f>ABS(B2236-B2235)</f>
        <v>5.8099999999976717</v>
      </c>
      <c r="E2236" s="1">
        <f t="shared" si="106"/>
        <v>5.8099999999976717</v>
      </c>
      <c r="F2236" s="4">
        <f t="shared" si="107"/>
        <v>83.354449402353552</v>
      </c>
      <c r="H2236" s="4">
        <f t="shared" si="108"/>
        <v>90.596119798667246</v>
      </c>
    </row>
    <row r="2237" spans="1:8" x14ac:dyDescent="0.55000000000000004">
      <c r="A2237" s="2">
        <v>45350</v>
      </c>
      <c r="B2237" s="3">
        <v>39208.03</v>
      </c>
      <c r="C2237" s="1">
        <f>IF(B2237&gt;B2236,1,0)</f>
        <v>0</v>
      </c>
      <c r="D2237" s="1">
        <f>ABS(B2237-B2236)</f>
        <v>31.489999999997963</v>
      </c>
      <c r="E2237" s="1">
        <f t="shared" si="106"/>
        <v>0</v>
      </c>
      <c r="F2237" s="4">
        <f t="shared" si="107"/>
        <v>86.598099099510236</v>
      </c>
      <c r="H2237" s="4">
        <f t="shared" si="108"/>
        <v>96.878624176042209</v>
      </c>
    </row>
    <row r="2238" spans="1:8" x14ac:dyDescent="0.55000000000000004">
      <c r="A2238" s="2">
        <v>45351</v>
      </c>
      <c r="B2238" s="3">
        <v>39166.19</v>
      </c>
      <c r="C2238" s="1">
        <f>IF(B2238&gt;B2237,1,0)</f>
        <v>0</v>
      </c>
      <c r="D2238" s="1">
        <f>ABS(B2238-B2237)</f>
        <v>41.839999999996508</v>
      </c>
      <c r="E2238" s="1">
        <f t="shared" si="106"/>
        <v>0</v>
      </c>
      <c r="F2238" s="4">
        <f t="shared" si="107"/>
        <v>86.575224702777774</v>
      </c>
      <c r="H2238" s="4">
        <f t="shared" si="108"/>
        <v>65.760844189196646</v>
      </c>
    </row>
    <row r="2239" spans="1:8" x14ac:dyDescent="0.55000000000000004">
      <c r="A2239" s="2">
        <v>45352</v>
      </c>
      <c r="B2239" s="3">
        <v>39910.82</v>
      </c>
      <c r="C2239" s="1">
        <f>IF(B2239&gt;B2238,1,0)</f>
        <v>1</v>
      </c>
      <c r="D2239" s="1">
        <f>ABS(B2239-B2238)</f>
        <v>744.62999999999738</v>
      </c>
      <c r="E2239" s="1">
        <f t="shared" si="106"/>
        <v>744.62999999999738</v>
      </c>
      <c r="F2239" s="4">
        <f t="shared" si="107"/>
        <v>86.579317563123425</v>
      </c>
      <c r="H2239" s="4">
        <f t="shared" si="108"/>
        <v>91.098243441737935</v>
      </c>
    </row>
    <row r="2240" spans="1:8" x14ac:dyDescent="0.55000000000000004">
      <c r="A2240" s="2">
        <v>45355</v>
      </c>
      <c r="B2240" s="3">
        <v>40109.230000000003</v>
      </c>
      <c r="C2240" s="1">
        <f>IF(B2240&gt;B2239,1,0)</f>
        <v>1</v>
      </c>
      <c r="D2240" s="1">
        <f>ABS(B2240-B2239)</f>
        <v>198.41000000000349</v>
      </c>
      <c r="E2240" s="1">
        <f t="shared" si="106"/>
        <v>198.41000000000349</v>
      </c>
      <c r="F2240" s="4">
        <f t="shared" si="107"/>
        <v>87.088474871418413</v>
      </c>
      <c r="H2240" s="4">
        <f t="shared" si="108"/>
        <v>92.785107785551048</v>
      </c>
    </row>
    <row r="2241" spans="1:8" x14ac:dyDescent="0.55000000000000004">
      <c r="A2241" s="2">
        <v>45356</v>
      </c>
      <c r="B2241" s="3">
        <v>40097.629999999997</v>
      </c>
      <c r="C2241" s="1">
        <f>IF(B2241&gt;B2240,1,0)</f>
        <v>0</v>
      </c>
      <c r="D2241" s="1">
        <f>ABS(B2241-B2240)</f>
        <v>11.600000000005821</v>
      </c>
      <c r="E2241" s="1">
        <f t="shared" si="106"/>
        <v>0</v>
      </c>
      <c r="F2241" s="4">
        <f t="shared" si="107"/>
        <v>82.575160764340609</v>
      </c>
      <c r="H2241" s="4">
        <f t="shared" si="108"/>
        <v>94.637122671804548</v>
      </c>
    </row>
    <row r="2242" spans="1:8" x14ac:dyDescent="0.55000000000000004">
      <c r="A2242" s="2">
        <v>45357</v>
      </c>
      <c r="B2242" s="3">
        <v>40090.78</v>
      </c>
      <c r="C2242" s="1">
        <f>IF(B2242&gt;B2241,1,0)</f>
        <v>0</v>
      </c>
      <c r="D2242" s="1">
        <f>ABS(B2242-B2241)</f>
        <v>6.8499999999985448</v>
      </c>
      <c r="E2242" s="1">
        <f t="shared" si="106"/>
        <v>0</v>
      </c>
      <c r="F2242" s="4">
        <f t="shared" si="107"/>
        <v>89.51204496256446</v>
      </c>
      <c r="H2242" s="4">
        <f t="shared" si="108"/>
        <v>98.081103287605259</v>
      </c>
    </row>
    <row r="2243" spans="1:8" x14ac:dyDescent="0.55000000000000004">
      <c r="A2243" s="2">
        <v>45358</v>
      </c>
      <c r="B2243" s="3">
        <v>39598.71</v>
      </c>
      <c r="C2243" s="1">
        <f>IF(B2243&gt;B2242,1,0)</f>
        <v>0</v>
      </c>
      <c r="D2243" s="1">
        <f>ABS(B2243-B2242)</f>
        <v>492.06999999999971</v>
      </c>
      <c r="E2243" s="1">
        <f t="shared" si="106"/>
        <v>0</v>
      </c>
      <c r="F2243" s="4">
        <f t="shared" si="107"/>
        <v>73.552538227899504</v>
      </c>
      <c r="H2243" s="4">
        <f t="shared" si="108"/>
        <v>27.987248388416543</v>
      </c>
    </row>
    <row r="2244" spans="1:8" x14ac:dyDescent="0.55000000000000004">
      <c r="A2244" s="2">
        <v>45359</v>
      </c>
      <c r="B2244" s="3">
        <v>39688.94</v>
      </c>
      <c r="C2244" s="1">
        <f>IF(B2244&gt;B2243,1,0)</f>
        <v>1</v>
      </c>
      <c r="D2244" s="1">
        <f>ABS(B2244-B2243)</f>
        <v>90.230000000003201</v>
      </c>
      <c r="E2244" s="1">
        <f t="shared" si="106"/>
        <v>90.230000000003201</v>
      </c>
      <c r="F2244" s="4">
        <f t="shared" si="107"/>
        <v>71.310062562953235</v>
      </c>
      <c r="H2244" s="4">
        <f t="shared" si="108"/>
        <v>15.019558884727774</v>
      </c>
    </row>
    <row r="2245" spans="1:8" x14ac:dyDescent="0.55000000000000004">
      <c r="A2245" s="2">
        <v>45362</v>
      </c>
      <c r="B2245" s="3">
        <v>38820.49</v>
      </c>
      <c r="C2245" s="1">
        <f>IF(B2245&gt;B2244,1,0)</f>
        <v>0</v>
      </c>
      <c r="D2245" s="1">
        <f>ABS(B2245-B2244)</f>
        <v>868.45000000000437</v>
      </c>
      <c r="E2245" s="1">
        <f t="shared" si="106"/>
        <v>0</v>
      </c>
      <c r="F2245" s="4">
        <f t="shared" si="107"/>
        <v>54.768396823883535</v>
      </c>
      <c r="H2245" s="4">
        <f t="shared" si="108"/>
        <v>6.1903128430298331</v>
      </c>
    </row>
    <row r="2246" spans="1:8" x14ac:dyDescent="0.55000000000000004">
      <c r="A2246" s="2">
        <v>45363</v>
      </c>
      <c r="B2246" s="3">
        <v>38797.51</v>
      </c>
      <c r="C2246" s="1">
        <f>IF(B2246&gt;B2245,1,0)</f>
        <v>0</v>
      </c>
      <c r="D2246" s="1">
        <f>ABS(B2246-B2245)</f>
        <v>22.979999999995925</v>
      </c>
      <c r="E2246" s="1">
        <f t="shared" si="106"/>
        <v>0</v>
      </c>
      <c r="F2246" s="4">
        <f t="shared" si="107"/>
        <v>56.047622764372719</v>
      </c>
      <c r="H2246" s="4">
        <f t="shared" si="108"/>
        <v>6.1225597633218438</v>
      </c>
    </row>
    <row r="2247" spans="1:8" x14ac:dyDescent="0.55000000000000004">
      <c r="A2247" s="2">
        <v>45364</v>
      </c>
      <c r="B2247" s="3">
        <v>38695.97</v>
      </c>
      <c r="C2247" s="1">
        <f>IF(B2247&gt;B2246,1,0)</f>
        <v>0</v>
      </c>
      <c r="D2247" s="1">
        <f>ABS(B2247-B2246)</f>
        <v>101.54000000000087</v>
      </c>
      <c r="E2247" s="1">
        <f t="shared" si="106"/>
        <v>0</v>
      </c>
      <c r="F2247" s="4">
        <f t="shared" si="107"/>
        <v>56.046216672009344</v>
      </c>
      <c r="H2247" s="4">
        <f t="shared" si="108"/>
        <v>8.3299483013296562</v>
      </c>
    </row>
    <row r="2248" spans="1:8" x14ac:dyDescent="0.55000000000000004">
      <c r="A2248" s="2">
        <v>45365</v>
      </c>
      <c r="B2248" s="3">
        <v>38807.379999999997</v>
      </c>
      <c r="C2248" s="1">
        <f>IF(B2248&gt;B2247,1,0)</f>
        <v>1</v>
      </c>
      <c r="D2248" s="1">
        <f>ABS(B2248-B2247)</f>
        <v>111.40999999999622</v>
      </c>
      <c r="E2248" s="1">
        <f t="shared" si="106"/>
        <v>111.40999999999622</v>
      </c>
      <c r="F2248" s="4">
        <f t="shared" si="107"/>
        <v>44.911505970639347</v>
      </c>
      <c r="H2248" s="4">
        <f t="shared" si="108"/>
        <v>10.088013183867552</v>
      </c>
    </row>
    <row r="2249" spans="1:8" x14ac:dyDescent="0.55000000000000004">
      <c r="A2249" s="2">
        <v>45366</v>
      </c>
      <c r="B2249" s="3">
        <v>38707.64</v>
      </c>
      <c r="C2249" s="1">
        <f>IF(B2249&gt;B2248,1,0)</f>
        <v>0</v>
      </c>
      <c r="D2249" s="1">
        <f>ABS(B2249-B2248)</f>
        <v>99.739999999997963</v>
      </c>
      <c r="E2249" s="1">
        <f t="shared" si="106"/>
        <v>0</v>
      </c>
      <c r="F2249" s="4">
        <f t="shared" si="107"/>
        <v>40.695778284784481</v>
      </c>
      <c r="H2249" s="4">
        <f t="shared" si="108"/>
        <v>33.190335746417375</v>
      </c>
    </row>
    <row r="2250" spans="1:8" x14ac:dyDescent="0.55000000000000004">
      <c r="A2250" s="2">
        <v>45369</v>
      </c>
      <c r="B2250" s="3">
        <v>39740.44</v>
      </c>
      <c r="C2250" s="1">
        <f>IF(B2250&gt;B2249,1,0)</f>
        <v>1</v>
      </c>
      <c r="D2250" s="1">
        <f>ABS(B2250-B2249)</f>
        <v>1032.8000000000029</v>
      </c>
      <c r="E2250" s="1">
        <f t="shared" si="106"/>
        <v>1032.8000000000029</v>
      </c>
      <c r="F2250" s="4">
        <f t="shared" si="107"/>
        <v>56.498635198389294</v>
      </c>
      <c r="H2250" s="4">
        <f t="shared" si="108"/>
        <v>85.040394205828434</v>
      </c>
    </row>
    <row r="2251" spans="1:8" x14ac:dyDescent="0.55000000000000004">
      <c r="A2251" s="2">
        <v>45370</v>
      </c>
      <c r="B2251" s="3">
        <v>40003.599999999999</v>
      </c>
      <c r="C2251" s="1">
        <f>IF(B2251&gt;B2250,1,0)</f>
        <v>1</v>
      </c>
      <c r="D2251" s="1">
        <f>ABS(B2251-B2250)</f>
        <v>263.15999999999622</v>
      </c>
      <c r="E2251" s="1">
        <f t="shared" si="106"/>
        <v>263.15999999999622</v>
      </c>
      <c r="F2251" s="4">
        <f t="shared" si="107"/>
        <v>59.736006716090962</v>
      </c>
      <c r="H2251" s="4">
        <f t="shared" si="108"/>
        <v>93.3820358168947</v>
      </c>
    </row>
    <row r="2252" spans="1:8" x14ac:dyDescent="0.55000000000000004">
      <c r="A2252" s="2">
        <v>45372</v>
      </c>
      <c r="B2252" s="3">
        <v>40815.660000000003</v>
      </c>
      <c r="C2252" s="1">
        <f>IF(B2252&gt;B2251,1,0)</f>
        <v>1</v>
      </c>
      <c r="D2252" s="1">
        <f>ABS(B2252-B2251)</f>
        <v>812.06000000000495</v>
      </c>
      <c r="E2252" s="1">
        <f t="shared" si="106"/>
        <v>812.06000000000495</v>
      </c>
      <c r="F2252" s="4">
        <f t="shared" si="107"/>
        <v>66.984079259791613</v>
      </c>
      <c r="H2252" s="4">
        <f t="shared" si="108"/>
        <v>95.482298800594364</v>
      </c>
    </row>
    <row r="2253" spans="1:8" x14ac:dyDescent="0.55000000000000004">
      <c r="A2253" s="2">
        <v>45373</v>
      </c>
      <c r="B2253" s="3">
        <v>40888.43</v>
      </c>
      <c r="C2253" s="1">
        <f>IF(B2253&gt;B2252,1,0)</f>
        <v>1</v>
      </c>
      <c r="D2253" s="1">
        <f>ABS(B2253-B2252)</f>
        <v>72.769999999996799</v>
      </c>
      <c r="E2253" s="1">
        <f t="shared" si="106"/>
        <v>72.769999999996799</v>
      </c>
      <c r="F2253" s="4">
        <f t="shared" si="107"/>
        <v>61.682524431952615</v>
      </c>
      <c r="H2253" s="4">
        <f t="shared" si="108"/>
        <v>100</v>
      </c>
    </row>
    <row r="2254" spans="1:8" x14ac:dyDescent="0.55000000000000004">
      <c r="A2254" s="2">
        <v>45376</v>
      </c>
      <c r="B2254" s="3">
        <v>40414.120000000003</v>
      </c>
      <c r="C2254" s="1">
        <f>IF(B2254&gt;B2253,1,0)</f>
        <v>0</v>
      </c>
      <c r="D2254" s="1">
        <f>ABS(B2254-B2253)</f>
        <v>474.30999999999767</v>
      </c>
      <c r="E2254" s="1">
        <f t="shared" si="106"/>
        <v>0</v>
      </c>
      <c r="F2254" s="4">
        <f t="shared" si="107"/>
        <v>53.418072318872092</v>
      </c>
      <c r="H2254" s="4">
        <f t="shared" si="108"/>
        <v>70.76311409726938</v>
      </c>
    </row>
    <row r="2255" spans="1:8" x14ac:dyDescent="0.55000000000000004">
      <c r="A2255" s="2">
        <v>45377</v>
      </c>
      <c r="B2255" s="3">
        <v>40398.03</v>
      </c>
      <c r="C2255" s="1">
        <f>IF(B2255&gt;B2254,1,0)</f>
        <v>0</v>
      </c>
      <c r="D2255" s="1">
        <f>ABS(B2255-B2254)</f>
        <v>16.090000000003783</v>
      </c>
      <c r="E2255" s="1">
        <f t="shared" si="106"/>
        <v>0</v>
      </c>
      <c r="F2255" s="4">
        <f t="shared" si="107"/>
        <v>53.364348655828501</v>
      </c>
      <c r="H2255" s="4">
        <f t="shared" si="108"/>
        <v>64.340510314638252</v>
      </c>
    </row>
    <row r="2256" spans="1:8" x14ac:dyDescent="0.55000000000000004">
      <c r="A2256" s="2">
        <v>45378</v>
      </c>
      <c r="B2256" s="3">
        <v>40762.730000000003</v>
      </c>
      <c r="C2256" s="1">
        <f>IF(B2256&gt;B2255,1,0)</f>
        <v>1</v>
      </c>
      <c r="D2256" s="1">
        <f>ABS(B2256-B2255)</f>
        <v>364.70000000000437</v>
      </c>
      <c r="E2256" s="1">
        <f t="shared" si="106"/>
        <v>364.70000000000437</v>
      </c>
      <c r="F2256" s="4">
        <f t="shared" si="107"/>
        <v>56.967096681880712</v>
      </c>
      <c r="H2256" s="4">
        <f t="shared" si="108"/>
        <v>47.14776854516257</v>
      </c>
    </row>
    <row r="2257" spans="1:8" x14ac:dyDescent="0.55000000000000004">
      <c r="A2257" s="2">
        <v>45379</v>
      </c>
      <c r="B2257" s="3">
        <v>40168.07</v>
      </c>
      <c r="C2257" s="1">
        <f>IF(B2257&gt;B2256,1,0)</f>
        <v>0</v>
      </c>
      <c r="D2257" s="1">
        <f>ABS(B2257-B2256)</f>
        <v>594.66000000000349</v>
      </c>
      <c r="E2257" s="1">
        <f t="shared" ref="E2257:E2320" si="109">C2257*D2257</f>
        <v>0</v>
      </c>
      <c r="F2257" s="4">
        <f t="shared" ref="F2257:F2320" si="110">SUM(E2244:E2257)/SUM(D2244:D2257)*100</f>
        <v>55.780421937501266</v>
      </c>
      <c r="H2257" s="4">
        <f t="shared" ref="H2257:H2320" si="111">SUM(E2254:E2257)/SUM(D2254:D2257)*100</f>
        <v>25.155887871096045</v>
      </c>
    </row>
    <row r="2258" spans="1:8" x14ac:dyDescent="0.55000000000000004">
      <c r="A2258" s="2">
        <v>45380</v>
      </c>
      <c r="B2258" s="3">
        <v>40369.440000000002</v>
      </c>
      <c r="C2258" s="1">
        <f>IF(B2258&gt;B2257,1,0)</f>
        <v>1</v>
      </c>
      <c r="D2258" s="1">
        <f>ABS(B2258-B2257)</f>
        <v>201.37000000000262</v>
      </c>
      <c r="E2258" s="1">
        <f t="shared" si="109"/>
        <v>201.37000000000262</v>
      </c>
      <c r="F2258" s="4">
        <f t="shared" si="110"/>
        <v>56.756300585380572</v>
      </c>
      <c r="H2258" s="4">
        <f t="shared" si="111"/>
        <v>48.101663805849675</v>
      </c>
    </row>
    <row r="2259" spans="1:8" x14ac:dyDescent="0.55000000000000004">
      <c r="A2259" s="2">
        <v>45383</v>
      </c>
      <c r="B2259" s="3">
        <v>39803.089999999997</v>
      </c>
      <c r="C2259" s="1">
        <f>IF(B2259&gt;B2258,1,0)</f>
        <v>0</v>
      </c>
      <c r="D2259" s="1">
        <f>ABS(B2259-B2258)</f>
        <v>566.35000000000582</v>
      </c>
      <c r="E2259" s="1">
        <f t="shared" si="109"/>
        <v>0</v>
      </c>
      <c r="F2259" s="4">
        <f t="shared" si="110"/>
        <v>60.378247295064959</v>
      </c>
      <c r="H2259" s="4">
        <f t="shared" si="111"/>
        <v>32.776130810385254</v>
      </c>
    </row>
    <row r="2260" spans="1:8" x14ac:dyDescent="0.55000000000000004">
      <c r="A2260" s="2">
        <v>45384</v>
      </c>
      <c r="B2260" s="3">
        <v>39838.910000000003</v>
      </c>
      <c r="C2260" s="1">
        <f>IF(B2260&gt;B2259,1,0)</f>
        <v>1</v>
      </c>
      <c r="D2260" s="1">
        <f>ABS(B2260-B2259)</f>
        <v>35.820000000006985</v>
      </c>
      <c r="E2260" s="1">
        <f t="shared" si="109"/>
        <v>35.820000000006985</v>
      </c>
      <c r="F2260" s="4">
        <f t="shared" si="110"/>
        <v>60.969541457577527</v>
      </c>
      <c r="H2260" s="4">
        <f t="shared" si="111"/>
        <v>16.963953654699356</v>
      </c>
    </row>
    <row r="2261" spans="1:8" x14ac:dyDescent="0.55000000000000004">
      <c r="A2261" s="2">
        <v>45385</v>
      </c>
      <c r="B2261" s="3">
        <v>39451.85</v>
      </c>
      <c r="C2261" s="1">
        <f>IF(B2261&gt;B2260,1,0)</f>
        <v>0</v>
      </c>
      <c r="D2261" s="1">
        <f>ABS(B2261-B2260)</f>
        <v>387.06000000000495</v>
      </c>
      <c r="E2261" s="1">
        <f t="shared" si="109"/>
        <v>0</v>
      </c>
      <c r="F2261" s="4">
        <f t="shared" si="110"/>
        <v>57.510283568149688</v>
      </c>
      <c r="H2261" s="4">
        <f t="shared" si="111"/>
        <v>19.921888123635608</v>
      </c>
    </row>
    <row r="2262" spans="1:8" x14ac:dyDescent="0.55000000000000004">
      <c r="A2262" s="2">
        <v>45386</v>
      </c>
      <c r="B2262" s="3">
        <v>39773.14</v>
      </c>
      <c r="C2262" s="1">
        <f>IF(B2262&gt;B2261,1,0)</f>
        <v>1</v>
      </c>
      <c r="D2262" s="1">
        <f>ABS(B2262-B2261)</f>
        <v>321.29000000000087</v>
      </c>
      <c r="E2262" s="1">
        <f t="shared" si="109"/>
        <v>321.29000000000087</v>
      </c>
      <c r="F2262" s="4">
        <f t="shared" si="110"/>
        <v>59.211434937373355</v>
      </c>
      <c r="H2262" s="4">
        <f t="shared" si="111"/>
        <v>27.249488752556449</v>
      </c>
    </row>
    <row r="2263" spans="1:8" x14ac:dyDescent="0.55000000000000004">
      <c r="A2263" s="2">
        <v>45387</v>
      </c>
      <c r="B2263" s="3">
        <v>38992.080000000002</v>
      </c>
      <c r="C2263" s="1">
        <f>IF(B2263&gt;B2262,1,0)</f>
        <v>0</v>
      </c>
      <c r="D2263" s="1">
        <f>ABS(B2263-B2262)</f>
        <v>781.05999999999767</v>
      </c>
      <c r="E2263" s="1">
        <f t="shared" si="109"/>
        <v>0</v>
      </c>
      <c r="F2263" s="4">
        <f t="shared" si="110"/>
        <v>52.400945387017813</v>
      </c>
      <c r="H2263" s="4">
        <f t="shared" si="111"/>
        <v>23.413517961225875</v>
      </c>
    </row>
    <row r="2264" spans="1:8" x14ac:dyDescent="0.55000000000000004">
      <c r="A2264" s="2">
        <v>45390</v>
      </c>
      <c r="B2264" s="3">
        <v>39347.040000000001</v>
      </c>
      <c r="C2264" s="1">
        <f>IF(B2264&gt;B2263,1,0)</f>
        <v>1</v>
      </c>
      <c r="D2264" s="1">
        <f>ABS(B2264-B2263)</f>
        <v>354.95999999999913</v>
      </c>
      <c r="E2264" s="1">
        <f t="shared" si="109"/>
        <v>354.95999999999913</v>
      </c>
      <c r="F2264" s="4">
        <f t="shared" si="110"/>
        <v>46.250233526381813</v>
      </c>
      <c r="H2264" s="4">
        <f t="shared" si="111"/>
        <v>36.665636504605857</v>
      </c>
    </row>
    <row r="2265" spans="1:8" x14ac:dyDescent="0.55000000000000004">
      <c r="A2265" s="2">
        <v>45391</v>
      </c>
      <c r="B2265" s="3">
        <v>39773.129999999997</v>
      </c>
      <c r="C2265" s="1">
        <f>IF(B2265&gt;B2264,1,0)</f>
        <v>1</v>
      </c>
      <c r="D2265" s="1">
        <f>ABS(B2265-B2264)</f>
        <v>426.08999999999651</v>
      </c>
      <c r="E2265" s="1">
        <f t="shared" si="109"/>
        <v>426.08999999999651</v>
      </c>
      <c r="F2265" s="4">
        <f t="shared" si="110"/>
        <v>47.869407738430901</v>
      </c>
      <c r="H2265" s="4">
        <f t="shared" si="111"/>
        <v>58.52925560157162</v>
      </c>
    </row>
    <row r="2266" spans="1:8" x14ac:dyDescent="0.55000000000000004">
      <c r="A2266" s="2">
        <v>45392</v>
      </c>
      <c r="B2266" s="3">
        <v>39581.81</v>
      </c>
      <c r="C2266" s="1">
        <f>IF(B2266&gt;B2265,1,0)</f>
        <v>0</v>
      </c>
      <c r="D2266" s="1">
        <f>ABS(B2266-B2265)</f>
        <v>191.31999999999971</v>
      </c>
      <c r="E2266" s="1">
        <f t="shared" si="109"/>
        <v>0</v>
      </c>
      <c r="F2266" s="4">
        <f t="shared" si="110"/>
        <v>37.114780120513373</v>
      </c>
      <c r="H2266" s="4">
        <f t="shared" si="111"/>
        <v>44.544122092127928</v>
      </c>
    </row>
    <row r="2267" spans="1:8" x14ac:dyDescent="0.55000000000000004">
      <c r="A2267" s="2">
        <v>45393</v>
      </c>
      <c r="B2267" s="3">
        <v>39442.629999999997</v>
      </c>
      <c r="C2267" s="1">
        <f>IF(B2267&gt;B2266,1,0)</f>
        <v>0</v>
      </c>
      <c r="D2267" s="1">
        <f>ABS(B2267-B2266)</f>
        <v>139.18000000000029</v>
      </c>
      <c r="E2267" s="1">
        <f t="shared" si="109"/>
        <v>0</v>
      </c>
      <c r="F2267" s="4">
        <f t="shared" si="110"/>
        <v>35.107925821855481</v>
      </c>
      <c r="H2267" s="4">
        <f t="shared" si="111"/>
        <v>70.266744635868719</v>
      </c>
    </row>
    <row r="2268" spans="1:8" x14ac:dyDescent="0.55000000000000004">
      <c r="A2268" s="2">
        <v>45394</v>
      </c>
      <c r="B2268" s="3">
        <v>39523.550000000003</v>
      </c>
      <c r="C2268" s="1">
        <f>IF(B2268&gt;B2267,1,0)</f>
        <v>1</v>
      </c>
      <c r="D2268" s="1">
        <f>ABS(B2268-B2267)</f>
        <v>80.92000000000553</v>
      </c>
      <c r="E2268" s="1">
        <f t="shared" si="109"/>
        <v>80.92000000000553</v>
      </c>
      <c r="F2268" s="4">
        <f t="shared" si="110"/>
        <v>40.017978555752656</v>
      </c>
      <c r="H2268" s="4">
        <f t="shared" si="111"/>
        <v>60.537784623467282</v>
      </c>
    </row>
    <row r="2269" spans="1:8" x14ac:dyDescent="0.55000000000000004">
      <c r="A2269" s="2">
        <v>45397</v>
      </c>
      <c r="B2269" s="3">
        <v>39232.800000000003</v>
      </c>
      <c r="C2269" s="1">
        <f>IF(B2269&gt;B2268,1,0)</f>
        <v>0</v>
      </c>
      <c r="D2269" s="1">
        <f>ABS(B2269-B2268)</f>
        <v>290.75</v>
      </c>
      <c r="E2269" s="1">
        <f t="shared" si="109"/>
        <v>0</v>
      </c>
      <c r="F2269" s="4">
        <f t="shared" si="110"/>
        <v>37.696942052948785</v>
      </c>
      <c r="H2269" s="4">
        <f t="shared" si="111"/>
        <v>11.524274748281027</v>
      </c>
    </row>
    <row r="2270" spans="1:8" x14ac:dyDescent="0.55000000000000004">
      <c r="A2270" s="2">
        <v>45398</v>
      </c>
      <c r="B2270" s="3">
        <v>38471.199999999997</v>
      </c>
      <c r="C2270" s="1">
        <f>IF(B2270&gt;B2269,1,0)</f>
        <v>0</v>
      </c>
      <c r="D2270" s="1">
        <f>ABS(B2270-B2269)</f>
        <v>761.60000000000582</v>
      </c>
      <c r="E2270" s="1">
        <f t="shared" si="109"/>
        <v>0</v>
      </c>
      <c r="F2270" s="4">
        <f t="shared" si="110"/>
        <v>27.675974148697662</v>
      </c>
      <c r="H2270" s="4">
        <f t="shared" si="111"/>
        <v>6.3593854375421266</v>
      </c>
    </row>
    <row r="2271" spans="1:8" x14ac:dyDescent="0.55000000000000004">
      <c r="A2271" s="2">
        <v>45399</v>
      </c>
      <c r="B2271" s="3">
        <v>37961.800000000003</v>
      </c>
      <c r="C2271" s="1">
        <f>IF(B2271&gt;B2270,1,0)</f>
        <v>0</v>
      </c>
      <c r="D2271" s="1">
        <f>ABS(B2271-B2270)</f>
        <v>509.39999999999418</v>
      </c>
      <c r="E2271" s="1">
        <f t="shared" si="109"/>
        <v>0</v>
      </c>
      <c r="F2271" s="4">
        <f t="shared" si="110"/>
        <v>28.143494275009679</v>
      </c>
      <c r="H2271" s="4">
        <f t="shared" si="111"/>
        <v>4.9261263674386973</v>
      </c>
    </row>
    <row r="2272" spans="1:8" x14ac:dyDescent="0.55000000000000004">
      <c r="A2272" s="2">
        <v>45400</v>
      </c>
      <c r="B2272" s="3">
        <v>38079.699999999997</v>
      </c>
      <c r="C2272" s="1">
        <f>IF(B2272&gt;B2271,1,0)</f>
        <v>1</v>
      </c>
      <c r="D2272" s="1">
        <f>ABS(B2272-B2271)</f>
        <v>117.89999999999418</v>
      </c>
      <c r="E2272" s="1">
        <f t="shared" si="109"/>
        <v>117.89999999999418</v>
      </c>
      <c r="F2272" s="4">
        <f t="shared" si="110"/>
        <v>26.935149183069086</v>
      </c>
      <c r="H2272" s="4">
        <f t="shared" si="111"/>
        <v>7.0193195010862128</v>
      </c>
    </row>
    <row r="2273" spans="1:8" x14ac:dyDescent="0.55000000000000004">
      <c r="A2273" s="2">
        <v>45401</v>
      </c>
      <c r="B2273" s="3">
        <v>37068.35</v>
      </c>
      <c r="C2273" s="1">
        <f>IF(B2273&gt;B2272,1,0)</f>
        <v>0</v>
      </c>
      <c r="D2273" s="1">
        <f>ABS(B2273-B2272)</f>
        <v>1011.3499999999985</v>
      </c>
      <c r="E2273" s="1">
        <f t="shared" si="109"/>
        <v>0</v>
      </c>
      <c r="F2273" s="4">
        <f t="shared" si="110"/>
        <v>24.719063730656206</v>
      </c>
      <c r="H2273" s="4">
        <f t="shared" si="111"/>
        <v>4.9119883345482567</v>
      </c>
    </row>
    <row r="2274" spans="1:8" x14ac:dyDescent="0.55000000000000004">
      <c r="A2274" s="2">
        <v>45404</v>
      </c>
      <c r="B2274" s="3">
        <v>37438.61</v>
      </c>
      <c r="C2274" s="1">
        <f>IF(B2274&gt;B2273,1,0)</f>
        <v>1</v>
      </c>
      <c r="D2274" s="1">
        <f>ABS(B2274-B2273)</f>
        <v>370.26000000000204</v>
      </c>
      <c r="E2274" s="1">
        <f t="shared" si="109"/>
        <v>370.26000000000204</v>
      </c>
      <c r="F2274" s="4">
        <f t="shared" si="110"/>
        <v>29.102894932040634</v>
      </c>
      <c r="H2274" s="4">
        <f t="shared" si="111"/>
        <v>24.299744637639261</v>
      </c>
    </row>
    <row r="2275" spans="1:8" x14ac:dyDescent="0.55000000000000004">
      <c r="A2275" s="2">
        <v>45405</v>
      </c>
      <c r="B2275" s="3">
        <v>37552.160000000003</v>
      </c>
      <c r="C2275" s="1">
        <f>IF(B2275&gt;B2274,1,0)</f>
        <v>1</v>
      </c>
      <c r="D2275" s="1">
        <f>ABS(B2275-B2274)</f>
        <v>113.55000000000291</v>
      </c>
      <c r="E2275" s="1">
        <f t="shared" si="109"/>
        <v>113.55000000000291</v>
      </c>
      <c r="F2275" s="4">
        <f t="shared" si="110"/>
        <v>32.634200119569371</v>
      </c>
      <c r="H2275" s="4">
        <f t="shared" si="111"/>
        <v>37.302394207283051</v>
      </c>
    </row>
    <row r="2276" spans="1:8" x14ac:dyDescent="0.55000000000000004">
      <c r="A2276" s="2">
        <v>45406</v>
      </c>
      <c r="B2276" s="3">
        <v>38460.080000000002</v>
      </c>
      <c r="C2276" s="1">
        <f>IF(B2276&gt;B2275,1,0)</f>
        <v>1</v>
      </c>
      <c r="D2276" s="1">
        <f>ABS(B2276-B2275)</f>
        <v>907.91999999999825</v>
      </c>
      <c r="E2276" s="1">
        <f t="shared" si="109"/>
        <v>907.91999999999825</v>
      </c>
      <c r="F2276" s="4">
        <f t="shared" si="110"/>
        <v>39.159481264014431</v>
      </c>
      <c r="H2276" s="4">
        <f t="shared" si="111"/>
        <v>57.91442648600971</v>
      </c>
    </row>
    <row r="2277" spans="1:8" x14ac:dyDescent="0.55000000000000004">
      <c r="A2277" s="2">
        <v>45407</v>
      </c>
      <c r="B2277" s="3">
        <v>37628.480000000003</v>
      </c>
      <c r="C2277" s="1">
        <f>IF(B2277&gt;B2276,1,0)</f>
        <v>0</v>
      </c>
      <c r="D2277" s="1">
        <f>ABS(B2277-B2276)</f>
        <v>831.59999999999854</v>
      </c>
      <c r="E2277" s="1">
        <f t="shared" si="109"/>
        <v>0</v>
      </c>
      <c r="F2277" s="4">
        <f t="shared" si="110"/>
        <v>38.835396607060986</v>
      </c>
      <c r="H2277" s="4">
        <f t="shared" si="111"/>
        <v>62.596645572182361</v>
      </c>
    </row>
    <row r="2278" spans="1:8" x14ac:dyDescent="0.55000000000000004">
      <c r="A2278" s="2">
        <v>45408</v>
      </c>
      <c r="B2278" s="3">
        <v>37934.76</v>
      </c>
      <c r="C2278" s="1">
        <f>IF(B2278&gt;B2277,1,0)</f>
        <v>1</v>
      </c>
      <c r="D2278" s="1">
        <f>ABS(B2278-B2277)</f>
        <v>306.27999999999884</v>
      </c>
      <c r="E2278" s="1">
        <f t="shared" si="109"/>
        <v>306.27999999999884</v>
      </c>
      <c r="F2278" s="4">
        <f t="shared" si="110"/>
        <v>38.343908671336983</v>
      </c>
      <c r="H2278" s="4">
        <f t="shared" si="111"/>
        <v>61.488410864380526</v>
      </c>
    </row>
    <row r="2279" spans="1:8" x14ac:dyDescent="0.55000000000000004">
      <c r="A2279" s="2">
        <v>45412</v>
      </c>
      <c r="B2279" s="3">
        <v>38405.660000000003</v>
      </c>
      <c r="C2279" s="1">
        <f>IF(B2279&gt;B2278,1,0)</f>
        <v>1</v>
      </c>
      <c r="D2279" s="1">
        <f>ABS(B2279-B2278)</f>
        <v>470.90000000000146</v>
      </c>
      <c r="E2279" s="1">
        <f t="shared" si="109"/>
        <v>470.90000000000146</v>
      </c>
      <c r="F2279" s="4">
        <f t="shared" si="110"/>
        <v>38.796610808251167</v>
      </c>
      <c r="H2279" s="4">
        <f t="shared" si="111"/>
        <v>66.956729049946375</v>
      </c>
    </row>
    <row r="2280" spans="1:8" x14ac:dyDescent="0.55000000000000004">
      <c r="A2280" s="2">
        <v>45413</v>
      </c>
      <c r="B2280" s="3">
        <v>38274.050000000003</v>
      </c>
      <c r="C2280" s="1">
        <f>IF(B2280&gt;B2279,1,0)</f>
        <v>0</v>
      </c>
      <c r="D2280" s="1">
        <f>ABS(B2280-B2279)</f>
        <v>131.61000000000058</v>
      </c>
      <c r="E2280" s="1">
        <f t="shared" si="109"/>
        <v>0</v>
      </c>
      <c r="F2280" s="4">
        <f t="shared" si="110"/>
        <v>39.179940495298908</v>
      </c>
      <c r="H2280" s="4">
        <f t="shared" si="111"/>
        <v>44.655508248151307</v>
      </c>
    </row>
    <row r="2281" spans="1:8" x14ac:dyDescent="0.55000000000000004">
      <c r="A2281" s="2">
        <v>45414</v>
      </c>
      <c r="B2281" s="3">
        <v>38236.07</v>
      </c>
      <c r="C2281" s="1">
        <f>IF(B2281&gt;B2280,1,0)</f>
        <v>0</v>
      </c>
      <c r="D2281" s="1">
        <f>ABS(B2281-B2280)</f>
        <v>37.980000000003201</v>
      </c>
      <c r="E2281" s="1">
        <f t="shared" si="109"/>
        <v>0</v>
      </c>
      <c r="F2281" s="4">
        <f t="shared" si="110"/>
        <v>39.847223671411427</v>
      </c>
      <c r="H2281" s="4">
        <f t="shared" si="111"/>
        <v>82.087518615925404</v>
      </c>
    </row>
    <row r="2282" spans="1:8" x14ac:dyDescent="0.55000000000000004">
      <c r="A2282" s="2">
        <v>45419</v>
      </c>
      <c r="B2282" s="3">
        <v>38835.1</v>
      </c>
      <c r="C2282" s="1">
        <f>IF(B2282&gt;B2281,1,0)</f>
        <v>1</v>
      </c>
      <c r="D2282" s="1">
        <f>ABS(B2282-B2281)</f>
        <v>599.02999999999884</v>
      </c>
      <c r="E2282" s="1">
        <f t="shared" si="109"/>
        <v>599.02999999999884</v>
      </c>
      <c r="F2282" s="4">
        <f t="shared" si="110"/>
        <v>44.671546857416146</v>
      </c>
      <c r="H2282" s="4">
        <f t="shared" si="111"/>
        <v>86.318090873886405</v>
      </c>
    </row>
    <row r="2283" spans="1:8" x14ac:dyDescent="0.55000000000000004">
      <c r="A2283" s="2">
        <v>45420</v>
      </c>
      <c r="B2283" s="3">
        <v>38202.370000000003</v>
      </c>
      <c r="C2283" s="1">
        <f>IF(B2283&gt;B2282,1,0)</f>
        <v>0</v>
      </c>
      <c r="D2283" s="1">
        <f>ABS(B2283-B2282)</f>
        <v>632.72999999999593</v>
      </c>
      <c r="E2283" s="1">
        <f t="shared" si="109"/>
        <v>0</v>
      </c>
      <c r="F2283" s="4">
        <f t="shared" si="110"/>
        <v>42.425659096956672</v>
      </c>
      <c r="H2283" s="4">
        <f t="shared" si="111"/>
        <v>42.746637171299071</v>
      </c>
    </row>
    <row r="2284" spans="1:8" x14ac:dyDescent="0.55000000000000004">
      <c r="A2284" s="2">
        <v>45421</v>
      </c>
      <c r="B2284" s="3">
        <v>38073.980000000003</v>
      </c>
      <c r="C2284" s="1">
        <f>IF(B2284&gt;B2283,1,0)</f>
        <v>0</v>
      </c>
      <c r="D2284" s="1">
        <f>ABS(B2284-B2283)</f>
        <v>128.38999999999942</v>
      </c>
      <c r="E2284" s="1">
        <f t="shared" si="109"/>
        <v>0</v>
      </c>
      <c r="F2284" s="4">
        <f t="shared" si="110"/>
        <v>46.780463291672788</v>
      </c>
      <c r="H2284" s="4">
        <f t="shared" si="111"/>
        <v>42.845085936214801</v>
      </c>
    </row>
    <row r="2285" spans="1:8" x14ac:dyDescent="0.55000000000000004">
      <c r="A2285" s="2">
        <v>45422</v>
      </c>
      <c r="B2285" s="3">
        <v>38229.11</v>
      </c>
      <c r="C2285" s="1">
        <f>IF(B2285&gt;B2284,1,0)</f>
        <v>1</v>
      </c>
      <c r="D2285" s="1">
        <f>ABS(B2285-B2284)</f>
        <v>155.12999999999738</v>
      </c>
      <c r="E2285" s="1">
        <f t="shared" si="109"/>
        <v>155.12999999999738</v>
      </c>
      <c r="F2285" s="4">
        <f t="shared" si="110"/>
        <v>52.298598535074447</v>
      </c>
      <c r="H2285" s="4">
        <f t="shared" si="111"/>
        <v>49.770339475212531</v>
      </c>
    </row>
    <row r="2286" spans="1:8" x14ac:dyDescent="0.55000000000000004">
      <c r="A2286" s="2">
        <v>45425</v>
      </c>
      <c r="B2286" s="3">
        <v>38179.46</v>
      </c>
      <c r="C2286" s="1">
        <f>IF(B2286&gt;B2285,1,0)</f>
        <v>0</v>
      </c>
      <c r="D2286" s="1">
        <f>ABS(B2286-B2285)</f>
        <v>49.650000000001455</v>
      </c>
      <c r="E2286" s="1">
        <f t="shared" si="109"/>
        <v>0</v>
      </c>
      <c r="F2286" s="4">
        <f t="shared" si="110"/>
        <v>50.868024739053133</v>
      </c>
      <c r="H2286" s="4">
        <f t="shared" si="111"/>
        <v>16.060668806294473</v>
      </c>
    </row>
    <row r="2287" spans="1:8" x14ac:dyDescent="0.55000000000000004">
      <c r="A2287" s="2">
        <v>45426</v>
      </c>
      <c r="B2287" s="3">
        <v>38356.06</v>
      </c>
      <c r="C2287" s="1">
        <f>IF(B2287&gt;B2286,1,0)</f>
        <v>1</v>
      </c>
      <c r="D2287" s="1">
        <f>ABS(B2287-B2286)</f>
        <v>176.59999999999854</v>
      </c>
      <c r="E2287" s="1">
        <f t="shared" si="109"/>
        <v>176.59999999999854</v>
      </c>
      <c r="F2287" s="4">
        <f t="shared" si="110"/>
        <v>63.108784660082293</v>
      </c>
      <c r="H2287" s="4">
        <f t="shared" si="111"/>
        <v>65.074445338093255</v>
      </c>
    </row>
    <row r="2288" spans="1:8" x14ac:dyDescent="0.55000000000000004">
      <c r="A2288" s="2">
        <v>45427</v>
      </c>
      <c r="B2288" s="3">
        <v>38385.730000000003</v>
      </c>
      <c r="C2288" s="1">
        <f>IF(B2288&gt;B2287,1,0)</f>
        <v>1</v>
      </c>
      <c r="D2288" s="1">
        <f>ABS(B2288-B2287)</f>
        <v>29.67000000000553</v>
      </c>
      <c r="E2288" s="1">
        <f t="shared" si="109"/>
        <v>29.67000000000553</v>
      </c>
      <c r="F2288" s="4">
        <f t="shared" si="110"/>
        <v>60.360005600476065</v>
      </c>
      <c r="H2288" s="4">
        <f t="shared" si="111"/>
        <v>87.92117747232669</v>
      </c>
    </row>
    <row r="2289" spans="1:8" x14ac:dyDescent="0.55000000000000004">
      <c r="A2289" s="2">
        <v>45428</v>
      </c>
      <c r="B2289" s="3">
        <v>38920.26</v>
      </c>
      <c r="C2289" s="1">
        <f>IF(B2289&gt;B2288,1,0)</f>
        <v>1</v>
      </c>
      <c r="D2289" s="1">
        <f>ABS(B2289-B2288)</f>
        <v>534.52999999999884</v>
      </c>
      <c r="E2289" s="1">
        <f t="shared" si="109"/>
        <v>534.52999999999884</v>
      </c>
      <c r="F2289" s="4">
        <f t="shared" si="110"/>
        <v>63.702869780169145</v>
      </c>
      <c r="H2289" s="4">
        <f t="shared" si="111"/>
        <v>93.71876779049893</v>
      </c>
    </row>
    <row r="2290" spans="1:8" x14ac:dyDescent="0.55000000000000004">
      <c r="A2290" s="2">
        <v>45429</v>
      </c>
      <c r="B2290" s="3">
        <v>38787.379999999997</v>
      </c>
      <c r="C2290" s="1">
        <f>IF(B2290&gt;B2289,1,0)</f>
        <v>0</v>
      </c>
      <c r="D2290" s="1">
        <f>ABS(B2290-B2289)</f>
        <v>132.88000000000466</v>
      </c>
      <c r="E2290" s="1">
        <f t="shared" si="109"/>
        <v>0</v>
      </c>
      <c r="F2290" s="4">
        <f t="shared" si="110"/>
        <v>53.880739296842705</v>
      </c>
      <c r="H2290" s="4">
        <f t="shared" si="111"/>
        <v>84.790770075999973</v>
      </c>
    </row>
    <row r="2291" spans="1:8" x14ac:dyDescent="0.55000000000000004">
      <c r="A2291" s="2">
        <v>45432</v>
      </c>
      <c r="B2291" s="3">
        <v>39069.68</v>
      </c>
      <c r="C2291" s="1">
        <f>IF(B2291&gt;B2290,1,0)</f>
        <v>1</v>
      </c>
      <c r="D2291" s="1">
        <f>ABS(B2291-B2290)</f>
        <v>282.30000000000291</v>
      </c>
      <c r="E2291" s="1">
        <f t="shared" si="109"/>
        <v>282.30000000000291</v>
      </c>
      <c r="F2291" s="4">
        <f t="shared" si="110"/>
        <v>69.647297474152509</v>
      </c>
      <c r="H2291" s="4">
        <f t="shared" si="111"/>
        <v>86.432232636974106</v>
      </c>
    </row>
    <row r="2292" spans="1:8" x14ac:dyDescent="0.55000000000000004">
      <c r="A2292" s="2">
        <v>45433</v>
      </c>
      <c r="B2292" s="3">
        <v>38946.93</v>
      </c>
      <c r="C2292" s="1">
        <f>IF(B2292&gt;B2291,1,0)</f>
        <v>0</v>
      </c>
      <c r="D2292" s="1">
        <f>ABS(B2292-B2291)</f>
        <v>122.75</v>
      </c>
      <c r="E2292" s="1">
        <f t="shared" si="109"/>
        <v>0</v>
      </c>
      <c r="F2292" s="4">
        <f t="shared" si="110"/>
        <v>64.525350515907689</v>
      </c>
      <c r="H2292" s="4">
        <f t="shared" si="111"/>
        <v>76.164145982134229</v>
      </c>
    </row>
    <row r="2293" spans="1:8" x14ac:dyDescent="0.55000000000000004">
      <c r="A2293" s="2">
        <v>45434</v>
      </c>
      <c r="B2293" s="3">
        <v>38617.1</v>
      </c>
      <c r="C2293" s="1">
        <f>IF(B2293&gt;B2292,1,0)</f>
        <v>0</v>
      </c>
      <c r="D2293" s="1">
        <f>ABS(B2293-B2292)</f>
        <v>329.83000000000175</v>
      </c>
      <c r="E2293" s="1">
        <f t="shared" si="109"/>
        <v>0</v>
      </c>
      <c r="F2293" s="4">
        <f t="shared" si="110"/>
        <v>53.162353279012088</v>
      </c>
      <c r="H2293" s="4">
        <f t="shared" si="111"/>
        <v>32.53203650779016</v>
      </c>
    </row>
    <row r="2294" spans="1:8" x14ac:dyDescent="0.55000000000000004">
      <c r="A2294" s="2">
        <v>45435</v>
      </c>
      <c r="B2294" s="3">
        <v>39103.22</v>
      </c>
      <c r="C2294" s="1">
        <f>IF(B2294&gt;B2293,1,0)</f>
        <v>1</v>
      </c>
      <c r="D2294" s="1">
        <f>ABS(B2294-B2293)</f>
        <v>486.12000000000262</v>
      </c>
      <c r="E2294" s="1">
        <f t="shared" si="109"/>
        <v>486.12000000000262</v>
      </c>
      <c r="F2294" s="4">
        <f t="shared" si="110"/>
        <v>61.212303148807678</v>
      </c>
      <c r="H2294" s="4">
        <f t="shared" si="111"/>
        <v>62.93366093366101</v>
      </c>
    </row>
    <row r="2295" spans="1:8" x14ac:dyDescent="0.55000000000000004">
      <c r="A2295" s="2">
        <v>45436</v>
      </c>
      <c r="B2295" s="3">
        <v>38646.11</v>
      </c>
      <c r="C2295" s="1">
        <f>IF(B2295&gt;B2294,1,0)</f>
        <v>0</v>
      </c>
      <c r="D2295" s="1">
        <f>ABS(B2295-B2294)</f>
        <v>457.11000000000058</v>
      </c>
      <c r="E2295" s="1">
        <f t="shared" si="109"/>
        <v>0</v>
      </c>
      <c r="F2295" s="4">
        <f t="shared" si="110"/>
        <v>54.98017839444995</v>
      </c>
      <c r="H2295" s="4">
        <f t="shared" si="111"/>
        <v>34.827089646871769</v>
      </c>
    </row>
    <row r="2296" spans="1:8" x14ac:dyDescent="0.55000000000000004">
      <c r="A2296" s="2">
        <v>45439</v>
      </c>
      <c r="B2296" s="3">
        <v>38900.019999999997</v>
      </c>
      <c r="C2296" s="1">
        <f>IF(B2296&gt;B2295,1,0)</f>
        <v>1</v>
      </c>
      <c r="D2296" s="1">
        <f>ABS(B2296-B2295)</f>
        <v>253.90999999999622</v>
      </c>
      <c r="E2296" s="1">
        <f t="shared" si="109"/>
        <v>253.90999999999622</v>
      </c>
      <c r="F2296" s="4">
        <f t="shared" si="110"/>
        <v>50.860642698059152</v>
      </c>
      <c r="H2296" s="4">
        <f t="shared" si="111"/>
        <v>48.463951485621735</v>
      </c>
    </row>
    <row r="2297" spans="1:8" x14ac:dyDescent="0.55000000000000004">
      <c r="A2297" s="2">
        <v>45440</v>
      </c>
      <c r="B2297" s="3">
        <v>38855.370000000003</v>
      </c>
      <c r="C2297" s="1">
        <f>IF(B2297&gt;B2296,1,0)</f>
        <v>0</v>
      </c>
      <c r="D2297" s="1">
        <f>ABS(B2297-B2296)</f>
        <v>44.649999999994179</v>
      </c>
      <c r="E2297" s="1">
        <f t="shared" si="109"/>
        <v>0</v>
      </c>
      <c r="F2297" s="4">
        <f t="shared" si="110"/>
        <v>60.255943107001045</v>
      </c>
      <c r="H2297" s="4">
        <f t="shared" si="111"/>
        <v>59.593812158255631</v>
      </c>
    </row>
    <row r="2298" spans="1:8" x14ac:dyDescent="0.55000000000000004">
      <c r="A2298" s="2">
        <v>45441</v>
      </c>
      <c r="B2298" s="3">
        <v>38556.870000000003</v>
      </c>
      <c r="C2298" s="1">
        <f>IF(B2298&gt;B2297,1,0)</f>
        <v>0</v>
      </c>
      <c r="D2298" s="1">
        <f>ABS(B2298-B2297)</f>
        <v>298.5</v>
      </c>
      <c r="E2298" s="1">
        <f t="shared" si="109"/>
        <v>0</v>
      </c>
      <c r="F2298" s="4">
        <f t="shared" si="110"/>
        <v>57.199512170394449</v>
      </c>
      <c r="H2298" s="4">
        <f t="shared" si="111"/>
        <v>24.086247948622937</v>
      </c>
    </row>
    <row r="2299" spans="1:8" x14ac:dyDescent="0.55000000000000004">
      <c r="A2299" s="2">
        <v>45442</v>
      </c>
      <c r="B2299" s="3">
        <v>38054.129999999997</v>
      </c>
      <c r="C2299" s="1">
        <f>IF(B2299&gt;B2298,1,0)</f>
        <v>0</v>
      </c>
      <c r="D2299" s="1">
        <f>ABS(B2299-B2298)</f>
        <v>502.74000000000524</v>
      </c>
      <c r="E2299" s="1">
        <f t="shared" si="109"/>
        <v>0</v>
      </c>
      <c r="F2299" s="4">
        <f t="shared" si="110"/>
        <v>47.636197598642582</v>
      </c>
      <c r="H2299" s="4">
        <f t="shared" si="111"/>
        <v>23.086924895435281</v>
      </c>
    </row>
    <row r="2300" spans="1:8" x14ac:dyDescent="0.55000000000000004">
      <c r="A2300" s="2">
        <v>45443</v>
      </c>
      <c r="B2300" s="3">
        <v>38487.9</v>
      </c>
      <c r="C2300" s="1">
        <f>IF(B2300&gt;B2299,1,0)</f>
        <v>1</v>
      </c>
      <c r="D2300" s="1">
        <f>ABS(B2300-B2299)</f>
        <v>433.77000000000407</v>
      </c>
      <c r="E2300" s="1">
        <f t="shared" si="109"/>
        <v>433.77000000000407</v>
      </c>
      <c r="F2300" s="4">
        <f t="shared" si="110"/>
        <v>53.774942722306008</v>
      </c>
      <c r="H2300" s="4">
        <f t="shared" si="111"/>
        <v>33.897285216385832</v>
      </c>
    </row>
    <row r="2301" spans="1:8" x14ac:dyDescent="0.55000000000000004">
      <c r="A2301" s="2">
        <v>45446</v>
      </c>
      <c r="B2301" s="3">
        <v>38923.03</v>
      </c>
      <c r="C2301" s="1">
        <f>IF(B2301&gt;B2300,1,0)</f>
        <v>1</v>
      </c>
      <c r="D2301" s="1">
        <f>ABS(B2301-B2300)</f>
        <v>435.12999999999738</v>
      </c>
      <c r="E2301" s="1">
        <f t="shared" si="109"/>
        <v>435.12999999999738</v>
      </c>
      <c r="F2301" s="4">
        <f t="shared" si="110"/>
        <v>56.526063044874519</v>
      </c>
      <c r="H2301" s="4">
        <f t="shared" si="111"/>
        <v>52.025578694001581</v>
      </c>
    </row>
    <row r="2302" spans="1:8" x14ac:dyDescent="0.55000000000000004">
      <c r="A2302" s="2">
        <v>45447</v>
      </c>
      <c r="B2302" s="3">
        <v>38837.46</v>
      </c>
      <c r="C2302" s="1">
        <f>IF(B2302&gt;B2301,1,0)</f>
        <v>0</v>
      </c>
      <c r="D2302" s="1">
        <f>ABS(B2302-B2301)</f>
        <v>85.569999999999709</v>
      </c>
      <c r="E2302" s="1">
        <f t="shared" si="109"/>
        <v>0</v>
      </c>
      <c r="F2302" s="4">
        <f t="shared" si="110"/>
        <v>55.133540464431199</v>
      </c>
      <c r="H2302" s="4">
        <f t="shared" si="111"/>
        <v>59.627644608532584</v>
      </c>
    </row>
    <row r="2303" spans="1:8" x14ac:dyDescent="0.55000000000000004">
      <c r="A2303" s="2">
        <v>45448</v>
      </c>
      <c r="B2303" s="3">
        <v>38490.17</v>
      </c>
      <c r="C2303" s="1">
        <f>IF(B2303&gt;B2302,1,0)</f>
        <v>0</v>
      </c>
      <c r="D2303" s="1">
        <f>ABS(B2303-B2302)</f>
        <v>347.29000000000087</v>
      </c>
      <c r="E2303" s="1">
        <f t="shared" si="109"/>
        <v>0</v>
      </c>
      <c r="F2303" s="4">
        <f t="shared" si="110"/>
        <v>44.895134775848327</v>
      </c>
      <c r="H2303" s="4">
        <f t="shared" si="111"/>
        <v>66.748094886922331</v>
      </c>
    </row>
    <row r="2304" spans="1:8" x14ac:dyDescent="0.55000000000000004">
      <c r="A2304" s="2">
        <v>45449</v>
      </c>
      <c r="B2304" s="3">
        <v>38703.51</v>
      </c>
      <c r="C2304" s="1">
        <f>IF(B2304&gt;B2303,1,0)</f>
        <v>1</v>
      </c>
      <c r="D2304" s="1">
        <f>ABS(B2304-B2303)</f>
        <v>213.34000000000378</v>
      </c>
      <c r="E2304" s="1">
        <f t="shared" si="109"/>
        <v>213.34000000000378</v>
      </c>
      <c r="F2304" s="4">
        <f t="shared" si="110"/>
        <v>49.023179540695274</v>
      </c>
      <c r="H2304" s="4">
        <f t="shared" si="111"/>
        <v>59.969666984176904</v>
      </c>
    </row>
    <row r="2305" spans="1:8" x14ac:dyDescent="0.55000000000000004">
      <c r="A2305" s="2">
        <v>45450</v>
      </c>
      <c r="B2305" s="3">
        <v>38683.93</v>
      </c>
      <c r="C2305" s="1">
        <f>IF(B2305&gt;B2304,1,0)</f>
        <v>0</v>
      </c>
      <c r="D2305" s="1">
        <f>ABS(B2305-B2304)</f>
        <v>19.580000000001746</v>
      </c>
      <c r="E2305" s="1">
        <f t="shared" si="109"/>
        <v>0</v>
      </c>
      <c r="F2305" s="4">
        <f t="shared" si="110"/>
        <v>45.214364226891874</v>
      </c>
      <c r="H2305" s="4">
        <f t="shared" si="111"/>
        <v>32.043618011956177</v>
      </c>
    </row>
    <row r="2306" spans="1:8" x14ac:dyDescent="0.55000000000000004">
      <c r="A2306" s="2">
        <v>45453</v>
      </c>
      <c r="B2306" s="3">
        <v>39038.160000000003</v>
      </c>
      <c r="C2306" s="1">
        <f>IF(B2306&gt;B2305,1,0)</f>
        <v>1</v>
      </c>
      <c r="D2306" s="1">
        <f>ABS(B2306-B2305)</f>
        <v>354.2300000000032</v>
      </c>
      <c r="E2306" s="1">
        <f t="shared" si="109"/>
        <v>354.2300000000032</v>
      </c>
      <c r="F2306" s="4">
        <f t="shared" si="110"/>
        <v>51.07032993333759</v>
      </c>
      <c r="H2306" s="4">
        <f t="shared" si="111"/>
        <v>60.739052266598307</v>
      </c>
    </row>
    <row r="2307" spans="1:8" x14ac:dyDescent="0.55000000000000004">
      <c r="A2307" s="2">
        <v>45454</v>
      </c>
      <c r="B2307" s="3">
        <v>39134.79</v>
      </c>
      <c r="C2307" s="1">
        <f>IF(B2307&gt;B2306,1,0)</f>
        <v>1</v>
      </c>
      <c r="D2307" s="1">
        <f>ABS(B2307-B2306)</f>
        <v>96.629999999997381</v>
      </c>
      <c r="E2307" s="1">
        <f t="shared" si="109"/>
        <v>96.629999999997381</v>
      </c>
      <c r="F2307" s="4">
        <f t="shared" si="110"/>
        <v>56.425232774905254</v>
      </c>
      <c r="H2307" s="4">
        <f t="shared" si="111"/>
        <v>97.136505893708275</v>
      </c>
    </row>
    <row r="2308" spans="1:8" x14ac:dyDescent="0.55000000000000004">
      <c r="A2308" s="2">
        <v>45455</v>
      </c>
      <c r="B2308" s="3">
        <v>38876.71</v>
      </c>
      <c r="C2308" s="1">
        <f>IF(B2308&gt;B2307,1,0)</f>
        <v>0</v>
      </c>
      <c r="D2308" s="1">
        <f>ABS(B2308-B2307)</f>
        <v>258.08000000000175</v>
      </c>
      <c r="E2308" s="1">
        <f t="shared" si="109"/>
        <v>0</v>
      </c>
      <c r="F2308" s="4">
        <f t="shared" si="110"/>
        <v>47.020020891822959</v>
      </c>
      <c r="H2308" s="4">
        <f t="shared" si="111"/>
        <v>61.887113600175439</v>
      </c>
    </row>
    <row r="2309" spans="1:8" x14ac:dyDescent="0.55000000000000004">
      <c r="A2309" s="2">
        <v>45456</v>
      </c>
      <c r="B2309" s="3">
        <v>38720.47</v>
      </c>
      <c r="C2309" s="1">
        <f>IF(B2309&gt;B2308,1,0)</f>
        <v>0</v>
      </c>
      <c r="D2309" s="1">
        <f>ABS(B2309-B2308)</f>
        <v>156.23999999999796</v>
      </c>
      <c r="E2309" s="1">
        <f t="shared" si="109"/>
        <v>0</v>
      </c>
      <c r="F2309" s="4">
        <f t="shared" si="110"/>
        <v>51.062388917780588</v>
      </c>
      <c r="H2309" s="4">
        <f t="shared" si="111"/>
        <v>52.111699299567768</v>
      </c>
    </row>
    <row r="2310" spans="1:8" x14ac:dyDescent="0.55000000000000004">
      <c r="A2310" s="2">
        <v>45457</v>
      </c>
      <c r="B2310" s="3">
        <v>38814.559999999998</v>
      </c>
      <c r="C2310" s="1">
        <f>IF(B2310&gt;B2309,1,0)</f>
        <v>1</v>
      </c>
      <c r="D2310" s="1">
        <f>ABS(B2310-B2309)</f>
        <v>94.089999999996508</v>
      </c>
      <c r="E2310" s="1">
        <f t="shared" si="109"/>
        <v>94.089999999996508</v>
      </c>
      <c r="F2310" s="4">
        <f t="shared" si="110"/>
        <v>48.720597393887147</v>
      </c>
      <c r="H2310" s="4">
        <f t="shared" si="111"/>
        <v>31.521882850719933</v>
      </c>
    </row>
    <row r="2311" spans="1:8" x14ac:dyDescent="0.55000000000000004">
      <c r="A2311" s="2">
        <v>45460</v>
      </c>
      <c r="B2311" s="3">
        <v>38102.44</v>
      </c>
      <c r="C2311" s="1">
        <f>IF(B2311&gt;B2310,1,0)</f>
        <v>0</v>
      </c>
      <c r="D2311" s="1">
        <f>ABS(B2311-B2310)</f>
        <v>712.11999999999534</v>
      </c>
      <c r="E2311" s="1">
        <f t="shared" si="109"/>
        <v>0</v>
      </c>
      <c r="F2311" s="4">
        <f t="shared" si="110"/>
        <v>40.60554336949226</v>
      </c>
      <c r="H2311" s="4">
        <f t="shared" si="111"/>
        <v>7.7089461135733783</v>
      </c>
    </row>
    <row r="2312" spans="1:8" x14ac:dyDescent="0.55000000000000004">
      <c r="A2312" s="2">
        <v>45461</v>
      </c>
      <c r="B2312" s="3">
        <v>38482.11</v>
      </c>
      <c r="C2312" s="1">
        <f>IF(B2312&gt;B2311,1,0)</f>
        <v>1</v>
      </c>
      <c r="D2312" s="1">
        <f>ABS(B2312-B2311)</f>
        <v>379.66999999999825</v>
      </c>
      <c r="E2312" s="1">
        <f t="shared" si="109"/>
        <v>379.66999999999825</v>
      </c>
      <c r="F2312" s="4">
        <f t="shared" si="110"/>
        <v>49.085723789770256</v>
      </c>
      <c r="H2312" s="4">
        <f t="shared" si="111"/>
        <v>35.299377104878772</v>
      </c>
    </row>
    <row r="2313" spans="1:8" x14ac:dyDescent="0.55000000000000004">
      <c r="A2313" s="2">
        <v>45462</v>
      </c>
      <c r="B2313" s="3">
        <v>38570.76</v>
      </c>
      <c r="C2313" s="1">
        <f>IF(B2313&gt;B2312,1,0)</f>
        <v>1</v>
      </c>
      <c r="D2313" s="1">
        <f>ABS(B2313-B2312)</f>
        <v>88.650000000001455</v>
      </c>
      <c r="E2313" s="1">
        <f t="shared" si="109"/>
        <v>88.650000000001455</v>
      </c>
      <c r="F2313" s="4">
        <f t="shared" si="110"/>
        <v>57.030146500507627</v>
      </c>
      <c r="H2313" s="4">
        <f t="shared" si="111"/>
        <v>44.126854605227024</v>
      </c>
    </row>
    <row r="2314" spans="1:8" x14ac:dyDescent="0.55000000000000004">
      <c r="A2314" s="2">
        <v>45463</v>
      </c>
      <c r="B2314" s="3">
        <v>38633.019999999997</v>
      </c>
      <c r="C2314" s="1">
        <f>IF(B2314&gt;B2313,1,0)</f>
        <v>1</v>
      </c>
      <c r="D2314" s="1">
        <f>ABS(B2314-B2313)</f>
        <v>62.259999999994761</v>
      </c>
      <c r="E2314" s="1">
        <f t="shared" si="109"/>
        <v>62.259999999994761</v>
      </c>
      <c r="F2314" s="4">
        <f t="shared" si="110"/>
        <v>52.19687060989191</v>
      </c>
      <c r="H2314" s="4">
        <f t="shared" si="111"/>
        <v>42.695743139937136</v>
      </c>
    </row>
    <row r="2315" spans="1:8" x14ac:dyDescent="0.55000000000000004">
      <c r="A2315" s="2">
        <v>45464</v>
      </c>
      <c r="B2315" s="3">
        <v>38596.47</v>
      </c>
      <c r="C2315" s="1">
        <f>IF(B2315&gt;B2314,1,0)</f>
        <v>0</v>
      </c>
      <c r="D2315" s="1">
        <f>ABS(B2315-B2314)</f>
        <v>36.549999999995634</v>
      </c>
      <c r="E2315" s="1">
        <f t="shared" si="109"/>
        <v>0</v>
      </c>
      <c r="F2315" s="4">
        <f t="shared" si="110"/>
        <v>44.377991254347023</v>
      </c>
      <c r="H2315" s="4">
        <f t="shared" si="111"/>
        <v>93.555269514926692</v>
      </c>
    </row>
    <row r="2316" spans="1:8" x14ac:dyDescent="0.55000000000000004">
      <c r="A2316" s="2">
        <v>45467</v>
      </c>
      <c r="B2316" s="3">
        <v>38804.65</v>
      </c>
      <c r="C2316" s="1">
        <f>IF(B2316&gt;B2315,1,0)</f>
        <v>1</v>
      </c>
      <c r="D2316" s="1">
        <f>ABS(B2316-B2315)</f>
        <v>208.18000000000029</v>
      </c>
      <c r="E2316" s="1">
        <f t="shared" si="109"/>
        <v>208.18000000000029</v>
      </c>
      <c r="F2316" s="4">
        <f t="shared" si="110"/>
        <v>49.458028154124214</v>
      </c>
      <c r="H2316" s="4">
        <f t="shared" si="111"/>
        <v>90.761803659893744</v>
      </c>
    </row>
    <row r="2317" spans="1:8" x14ac:dyDescent="0.55000000000000004">
      <c r="A2317" s="2">
        <v>45468</v>
      </c>
      <c r="B2317" s="3">
        <v>39173.15</v>
      </c>
      <c r="C2317" s="1">
        <f>IF(B2317&gt;B2316,1,0)</f>
        <v>1</v>
      </c>
      <c r="D2317" s="1">
        <f>ABS(B2317-B2316)</f>
        <v>368.5</v>
      </c>
      <c r="E2317" s="1">
        <f t="shared" si="109"/>
        <v>368.5</v>
      </c>
      <c r="F2317" s="4">
        <f t="shared" si="110"/>
        <v>61.203299082713379</v>
      </c>
      <c r="H2317" s="4">
        <f t="shared" si="111"/>
        <v>94.58911308827723</v>
      </c>
    </row>
    <row r="2318" spans="1:8" x14ac:dyDescent="0.55000000000000004">
      <c r="A2318" s="2">
        <v>45469</v>
      </c>
      <c r="B2318" s="3">
        <v>39667.07</v>
      </c>
      <c r="C2318" s="1">
        <f>IF(B2318&gt;B2317,1,0)</f>
        <v>1</v>
      </c>
      <c r="D2318" s="1">
        <f>ABS(B2318-B2317)</f>
        <v>493.91999999999825</v>
      </c>
      <c r="E2318" s="1">
        <f t="shared" si="109"/>
        <v>493.91999999999825</v>
      </c>
      <c r="F2318" s="4">
        <f t="shared" si="110"/>
        <v>64.473518190284537</v>
      </c>
      <c r="H2318" s="4">
        <f t="shared" si="111"/>
        <v>96.698730975929564</v>
      </c>
    </row>
    <row r="2319" spans="1:8" x14ac:dyDescent="0.55000000000000004">
      <c r="A2319" s="2">
        <v>45470</v>
      </c>
      <c r="B2319" s="3">
        <v>39341.54</v>
      </c>
      <c r="C2319" s="1">
        <f>IF(B2319&gt;B2318,1,0)</f>
        <v>0</v>
      </c>
      <c r="D2319" s="1">
        <f>ABS(B2319-B2318)</f>
        <v>325.52999999999884</v>
      </c>
      <c r="E2319" s="1">
        <f t="shared" si="109"/>
        <v>0</v>
      </c>
      <c r="F2319" s="4">
        <f t="shared" si="110"/>
        <v>59.046400616290484</v>
      </c>
      <c r="H2319" s="4">
        <f t="shared" si="111"/>
        <v>76.683403407992131</v>
      </c>
    </row>
    <row r="2320" spans="1:8" x14ac:dyDescent="0.55000000000000004">
      <c r="A2320" s="2">
        <v>45471</v>
      </c>
      <c r="B2320" s="3">
        <v>39583.08</v>
      </c>
      <c r="C2320" s="1">
        <f>IF(B2320&gt;B2319,1,0)</f>
        <v>1</v>
      </c>
      <c r="D2320" s="1">
        <f>ABS(B2320-B2319)</f>
        <v>241.54000000000087</v>
      </c>
      <c r="E2320" s="1">
        <f t="shared" si="109"/>
        <v>241.54000000000087</v>
      </c>
      <c r="F2320" s="4">
        <f t="shared" si="110"/>
        <v>57.736033345069245</v>
      </c>
      <c r="H2320" s="4">
        <f t="shared" si="111"/>
        <v>77.227542690050342</v>
      </c>
    </row>
    <row r="2321" spans="1:8" x14ac:dyDescent="0.55000000000000004">
      <c r="A2321" s="2">
        <v>45474</v>
      </c>
      <c r="B2321" s="3">
        <v>39631.06</v>
      </c>
      <c r="C2321" s="1">
        <f>IF(B2321&gt;B2320,1,0)</f>
        <v>1</v>
      </c>
      <c r="D2321" s="1">
        <f>ABS(B2321-B2320)</f>
        <v>47.979999999995925</v>
      </c>
      <c r="E2321" s="1">
        <f t="shared" ref="E2321:E2384" si="112">C2321*D2321</f>
        <v>47.979999999995925</v>
      </c>
      <c r="F2321" s="4">
        <f t="shared" ref="F2321:F2384" si="113">SUM(E2308:E2321)/SUM(D2308:D2321)*100</f>
        <v>57.144049912043556</v>
      </c>
      <c r="H2321" s="4">
        <f t="shared" ref="H2321:H2384" si="114">SUM(E2318:E2321)/SUM(D2318:D2321)*100</f>
        <v>70.645734330053955</v>
      </c>
    </row>
    <row r="2322" spans="1:8" x14ac:dyDescent="0.55000000000000004">
      <c r="A2322" s="2">
        <v>45475</v>
      </c>
      <c r="B2322" s="3">
        <v>40074.69</v>
      </c>
      <c r="C2322" s="1">
        <f>IF(B2322&gt;B2321,1,0)</f>
        <v>1</v>
      </c>
      <c r="D2322" s="1">
        <f>ABS(B2322-B2321)</f>
        <v>443.63000000000466</v>
      </c>
      <c r="E2322" s="1">
        <f t="shared" si="112"/>
        <v>443.63000000000466</v>
      </c>
      <c r="F2322" s="4">
        <f t="shared" si="113"/>
        <v>66.370946141694546</v>
      </c>
      <c r="H2322" s="4">
        <f t="shared" si="114"/>
        <v>69.251331847206075</v>
      </c>
    </row>
    <row r="2323" spans="1:8" x14ac:dyDescent="0.55000000000000004">
      <c r="A2323" s="2">
        <v>45476</v>
      </c>
      <c r="B2323" s="3">
        <v>40580.76</v>
      </c>
      <c r="C2323" s="1">
        <f>IF(B2323&gt;B2322,1,0)</f>
        <v>1</v>
      </c>
      <c r="D2323" s="1">
        <f>ABS(B2323-B2322)</f>
        <v>506.06999999999971</v>
      </c>
      <c r="E2323" s="1">
        <f t="shared" si="112"/>
        <v>506.06999999999971</v>
      </c>
      <c r="F2323" s="4">
        <f t="shared" si="113"/>
        <v>73.203216013211431</v>
      </c>
      <c r="H2323" s="4">
        <f t="shared" si="114"/>
        <v>100</v>
      </c>
    </row>
    <row r="2324" spans="1:8" x14ac:dyDescent="0.55000000000000004">
      <c r="A2324" s="2">
        <v>45477</v>
      </c>
      <c r="B2324" s="3">
        <v>40913.65</v>
      </c>
      <c r="C2324" s="1">
        <f>IF(B2324&gt;B2323,1,0)</f>
        <v>1</v>
      </c>
      <c r="D2324" s="1">
        <f>ABS(B2324-B2323)</f>
        <v>332.88999999999942</v>
      </c>
      <c r="E2324" s="1">
        <f t="shared" si="112"/>
        <v>332.88999999999942</v>
      </c>
      <c r="F2324" s="4">
        <f t="shared" si="113"/>
        <v>74.709769769911318</v>
      </c>
      <c r="H2324" s="4">
        <f t="shared" si="114"/>
        <v>100</v>
      </c>
    </row>
    <row r="2325" spans="1:8" x14ac:dyDescent="0.55000000000000004">
      <c r="A2325" s="2">
        <v>45478</v>
      </c>
      <c r="B2325" s="3">
        <v>40912.370000000003</v>
      </c>
      <c r="C2325" s="1">
        <f>IF(B2325&gt;B2324,1,0)</f>
        <v>0</v>
      </c>
      <c r="D2325" s="1">
        <f>ABS(B2325-B2324)</f>
        <v>1.2799999999988358</v>
      </c>
      <c r="E2325" s="1">
        <f t="shared" si="112"/>
        <v>0</v>
      </c>
      <c r="F2325" s="4">
        <f t="shared" si="113"/>
        <v>89.725870527193962</v>
      </c>
      <c r="H2325" s="4">
        <f t="shared" si="114"/>
        <v>99.900301432388105</v>
      </c>
    </row>
    <row r="2326" spans="1:8" x14ac:dyDescent="0.55000000000000004">
      <c r="A2326" s="2">
        <v>45481</v>
      </c>
      <c r="B2326" s="3">
        <v>40780.699999999997</v>
      </c>
      <c r="C2326" s="1">
        <f>IF(B2326&gt;B2325,1,0)</f>
        <v>0</v>
      </c>
      <c r="D2326" s="1">
        <f>ABS(B2326-B2325)</f>
        <v>131.67000000000553</v>
      </c>
      <c r="E2326" s="1">
        <f t="shared" si="112"/>
        <v>0</v>
      </c>
      <c r="F2326" s="4">
        <f t="shared" si="113"/>
        <v>84.947318808629689</v>
      </c>
      <c r="H2326" s="4">
        <f t="shared" si="114"/>
        <v>86.320749863670116</v>
      </c>
    </row>
    <row r="2327" spans="1:8" x14ac:dyDescent="0.55000000000000004">
      <c r="A2327" s="2">
        <v>45482</v>
      </c>
      <c r="B2327" s="3">
        <v>41580.17</v>
      </c>
      <c r="C2327" s="1">
        <f>IF(B2327&gt;B2326,1,0)</f>
        <v>1</v>
      </c>
      <c r="D2327" s="1">
        <f>ABS(B2327-B2326)</f>
        <v>799.47000000000116</v>
      </c>
      <c r="E2327" s="1">
        <f t="shared" si="112"/>
        <v>799.47000000000116</v>
      </c>
      <c r="F2327" s="4">
        <f t="shared" si="113"/>
        <v>87.622609995824448</v>
      </c>
      <c r="H2327" s="4">
        <f t="shared" si="114"/>
        <v>89.492693490132552</v>
      </c>
    </row>
    <row r="2328" spans="1:8" x14ac:dyDescent="0.55000000000000004">
      <c r="A2328" s="2">
        <v>45483</v>
      </c>
      <c r="B2328" s="3">
        <v>41831.99</v>
      </c>
      <c r="C2328" s="1">
        <f>IF(B2328&gt;B2327,1,0)</f>
        <v>1</v>
      </c>
      <c r="D2328" s="1">
        <f>ABS(B2328-B2327)</f>
        <v>251.81999999999971</v>
      </c>
      <c r="E2328" s="1">
        <f t="shared" si="112"/>
        <v>251.81999999999971</v>
      </c>
      <c r="F2328" s="4">
        <f t="shared" si="113"/>
        <v>88.182705781529407</v>
      </c>
      <c r="H2328" s="4">
        <f t="shared" si="114"/>
        <v>88.773390528946521</v>
      </c>
    </row>
    <row r="2329" spans="1:8" x14ac:dyDescent="0.55000000000000004">
      <c r="A2329" s="2">
        <v>45484</v>
      </c>
      <c r="B2329" s="3">
        <v>42224.02</v>
      </c>
      <c r="C2329" s="1">
        <f>IF(B2329&gt;B2328,1,0)</f>
        <v>1</v>
      </c>
      <c r="D2329" s="1">
        <f>ABS(B2329-B2328)</f>
        <v>392.02999999999884</v>
      </c>
      <c r="E2329" s="1">
        <f t="shared" si="112"/>
        <v>392.02999999999884</v>
      </c>
      <c r="F2329" s="4">
        <f t="shared" si="113"/>
        <v>89.911343577195282</v>
      </c>
      <c r="H2329" s="4">
        <f t="shared" si="114"/>
        <v>91.639946920297589</v>
      </c>
    </row>
    <row r="2330" spans="1:8" x14ac:dyDescent="0.55000000000000004">
      <c r="A2330" s="2">
        <v>45485</v>
      </c>
      <c r="B2330" s="3">
        <v>41190.68</v>
      </c>
      <c r="C2330" s="1">
        <f>IF(B2330&gt;B2329,1,0)</f>
        <v>0</v>
      </c>
      <c r="D2330" s="1">
        <f>ABS(B2330-B2329)</f>
        <v>1033.3399999999965</v>
      </c>
      <c r="E2330" s="1">
        <f t="shared" si="112"/>
        <v>0</v>
      </c>
      <c r="F2330" s="4">
        <f t="shared" si="113"/>
        <v>72.21765955822238</v>
      </c>
      <c r="H2330" s="4">
        <f t="shared" si="114"/>
        <v>58.276872885256836</v>
      </c>
    </row>
    <row r="2331" spans="1:8" x14ac:dyDescent="0.55000000000000004">
      <c r="A2331" s="2">
        <v>45489</v>
      </c>
      <c r="B2331" s="3">
        <v>41275.08</v>
      </c>
      <c r="C2331" s="1">
        <f>IF(B2331&gt;B2330,1,0)</f>
        <v>1</v>
      </c>
      <c r="D2331" s="1">
        <f>ABS(B2331-B2330)</f>
        <v>84.400000000001455</v>
      </c>
      <c r="E2331" s="1">
        <f t="shared" si="112"/>
        <v>84.400000000001455</v>
      </c>
      <c r="F2331" s="4">
        <f t="shared" si="113"/>
        <v>70.665628434964034</v>
      </c>
      <c r="H2331" s="4">
        <f t="shared" si="114"/>
        <v>41.340493531412044</v>
      </c>
    </row>
    <row r="2332" spans="1:8" x14ac:dyDescent="0.55000000000000004">
      <c r="A2332" s="2">
        <v>45490</v>
      </c>
      <c r="B2332" s="3">
        <v>41097.69</v>
      </c>
      <c r="C2332" s="1">
        <f>IF(B2332&gt;B2331,1,0)</f>
        <v>0</v>
      </c>
      <c r="D2332" s="1">
        <f>ABS(B2332-B2331)</f>
        <v>177.38999999999942</v>
      </c>
      <c r="E2332" s="1">
        <f t="shared" si="112"/>
        <v>0</v>
      </c>
      <c r="F2332" s="4">
        <f t="shared" si="113"/>
        <v>64.999035445288797</v>
      </c>
      <c r="H2332" s="4">
        <f t="shared" si="114"/>
        <v>28.238578439507894</v>
      </c>
    </row>
    <row r="2333" spans="1:8" x14ac:dyDescent="0.55000000000000004">
      <c r="A2333" s="2">
        <v>45491</v>
      </c>
      <c r="B2333" s="3">
        <v>40126.35</v>
      </c>
      <c r="C2333" s="1">
        <f>IF(B2333&gt;B2332,1,0)</f>
        <v>0</v>
      </c>
      <c r="D2333" s="1">
        <f>ABS(B2333-B2332)</f>
        <v>971.34000000000378</v>
      </c>
      <c r="E2333" s="1">
        <f t="shared" si="112"/>
        <v>0</v>
      </c>
      <c r="F2333" s="4">
        <f t="shared" si="113"/>
        <v>57.246830475451738</v>
      </c>
      <c r="H2333" s="4">
        <f t="shared" si="114"/>
        <v>3.7238525107326117</v>
      </c>
    </row>
    <row r="2334" spans="1:8" x14ac:dyDescent="0.55000000000000004">
      <c r="A2334" s="2">
        <v>45492</v>
      </c>
      <c r="B2334" s="3">
        <v>40063.79</v>
      </c>
      <c r="C2334" s="1">
        <f>IF(B2334&gt;B2333,1,0)</f>
        <v>0</v>
      </c>
      <c r="D2334" s="1">
        <f>ABS(B2334-B2333)</f>
        <v>62.559999999997672</v>
      </c>
      <c r="E2334" s="1">
        <f t="shared" si="112"/>
        <v>0</v>
      </c>
      <c r="F2334" s="4">
        <f t="shared" si="113"/>
        <v>54.59054560178155</v>
      </c>
      <c r="H2334" s="4">
        <f t="shared" si="114"/>
        <v>6.5139037887149938</v>
      </c>
    </row>
    <row r="2335" spans="1:8" x14ac:dyDescent="0.55000000000000004">
      <c r="A2335" s="2">
        <v>45495</v>
      </c>
      <c r="B2335" s="3">
        <v>39599</v>
      </c>
      <c r="C2335" s="1">
        <f>IF(B2335&gt;B2334,1,0)</f>
        <v>0</v>
      </c>
      <c r="D2335" s="1">
        <f>ABS(B2335-B2334)</f>
        <v>464.79000000000087</v>
      </c>
      <c r="E2335" s="1">
        <f t="shared" si="112"/>
        <v>0</v>
      </c>
      <c r="F2335" s="4">
        <f t="shared" si="113"/>
        <v>49.716417699215256</v>
      </c>
      <c r="H2335" s="4">
        <f t="shared" si="114"/>
        <v>0</v>
      </c>
    </row>
    <row r="2336" spans="1:8" x14ac:dyDescent="0.55000000000000004">
      <c r="A2336" s="2">
        <v>45496</v>
      </c>
      <c r="B2336" s="3">
        <v>39594.39</v>
      </c>
      <c r="C2336" s="1">
        <f>IF(B2336&gt;B2335,1,0)</f>
        <v>0</v>
      </c>
      <c r="D2336" s="1">
        <f>ABS(B2336-B2335)</f>
        <v>4.6100000000005821</v>
      </c>
      <c r="E2336" s="1">
        <f t="shared" si="112"/>
        <v>0</v>
      </c>
      <c r="F2336" s="4">
        <f t="shared" si="113"/>
        <v>45.393830821342377</v>
      </c>
      <c r="H2336" s="4">
        <f t="shared" si="114"/>
        <v>0</v>
      </c>
    </row>
    <row r="2337" spans="1:8" x14ac:dyDescent="0.55000000000000004">
      <c r="A2337" s="2">
        <v>45497</v>
      </c>
      <c r="B2337" s="3">
        <v>39154.85</v>
      </c>
      <c r="C2337" s="1">
        <f>IF(B2337&gt;B2336,1,0)</f>
        <v>0</v>
      </c>
      <c r="D2337" s="1">
        <f>ABS(B2337-B2336)</f>
        <v>439.54000000000087</v>
      </c>
      <c r="E2337" s="1">
        <f t="shared" si="112"/>
        <v>0</v>
      </c>
      <c r="F2337" s="4">
        <f t="shared" si="113"/>
        <v>36.148494403677368</v>
      </c>
      <c r="H2337" s="4">
        <f t="shared" si="114"/>
        <v>0</v>
      </c>
    </row>
    <row r="2338" spans="1:8" x14ac:dyDescent="0.55000000000000004">
      <c r="A2338" s="2">
        <v>45498</v>
      </c>
      <c r="B2338" s="3">
        <v>37869.51</v>
      </c>
      <c r="C2338" s="1">
        <f>IF(B2338&gt;B2337,1,0)</f>
        <v>0</v>
      </c>
      <c r="D2338" s="1">
        <f>ABS(B2338-B2337)</f>
        <v>1285.3399999999965</v>
      </c>
      <c r="E2338" s="1">
        <f t="shared" si="112"/>
        <v>0</v>
      </c>
      <c r="F2338" s="4">
        <f t="shared" si="113"/>
        <v>25.046314664288371</v>
      </c>
      <c r="H2338" s="4">
        <f t="shared" si="114"/>
        <v>0</v>
      </c>
    </row>
    <row r="2339" spans="1:8" x14ac:dyDescent="0.55000000000000004">
      <c r="A2339" s="2">
        <v>45499</v>
      </c>
      <c r="B2339" s="3">
        <v>37667.410000000003</v>
      </c>
      <c r="C2339" s="1">
        <f>IF(B2339&gt;B2338,1,0)</f>
        <v>0</v>
      </c>
      <c r="D2339" s="1">
        <f>ABS(B2339-B2338)</f>
        <v>202.09999999999854</v>
      </c>
      <c r="E2339" s="1">
        <f t="shared" si="112"/>
        <v>0</v>
      </c>
      <c r="F2339" s="4">
        <f t="shared" si="113"/>
        <v>24.247984254967953</v>
      </c>
      <c r="H2339" s="4">
        <f t="shared" si="114"/>
        <v>0</v>
      </c>
    </row>
    <row r="2340" spans="1:8" x14ac:dyDescent="0.55000000000000004">
      <c r="A2340" s="2">
        <v>45502</v>
      </c>
      <c r="B2340" s="3">
        <v>38468.629999999997</v>
      </c>
      <c r="C2340" s="1">
        <f>IF(B2340&gt;B2339,1,0)</f>
        <v>1</v>
      </c>
      <c r="D2340" s="1">
        <f>ABS(B2340-B2339)</f>
        <v>801.21999999999389</v>
      </c>
      <c r="E2340" s="1">
        <f t="shared" si="112"/>
        <v>801.21999999999389</v>
      </c>
      <c r="F2340" s="4">
        <f t="shared" si="113"/>
        <v>33.414013013005814</v>
      </c>
      <c r="H2340" s="4">
        <f t="shared" si="114"/>
        <v>29.368081518950106</v>
      </c>
    </row>
    <row r="2341" spans="1:8" x14ac:dyDescent="0.55000000000000004">
      <c r="A2341" s="2">
        <v>45503</v>
      </c>
      <c r="B2341" s="3">
        <v>38525.949999999997</v>
      </c>
      <c r="C2341" s="1">
        <f>IF(B2341&gt;B2340,1,0)</f>
        <v>1</v>
      </c>
      <c r="D2341" s="1">
        <f>ABS(B2341-B2340)</f>
        <v>57.319999999999709</v>
      </c>
      <c r="E2341" s="1">
        <f t="shared" si="112"/>
        <v>57.319999999999709</v>
      </c>
      <c r="F2341" s="4">
        <f t="shared" si="113"/>
        <v>25.479141912071622</v>
      </c>
      <c r="H2341" s="4">
        <f t="shared" si="114"/>
        <v>36.596219916623234</v>
      </c>
    </row>
    <row r="2342" spans="1:8" x14ac:dyDescent="0.55000000000000004">
      <c r="A2342" s="2">
        <v>45504</v>
      </c>
      <c r="B2342" s="3">
        <v>39101.82</v>
      </c>
      <c r="C2342" s="1">
        <f>IF(B2342&gt;B2341,1,0)</f>
        <v>1</v>
      </c>
      <c r="D2342" s="1">
        <f>ABS(B2342-B2341)</f>
        <v>575.87000000000262</v>
      </c>
      <c r="E2342" s="1">
        <f t="shared" si="112"/>
        <v>575.87000000000262</v>
      </c>
      <c r="F2342" s="4">
        <f t="shared" si="113"/>
        <v>29.164892358646782</v>
      </c>
      <c r="H2342" s="4">
        <f t="shared" si="114"/>
        <v>87.650549034225321</v>
      </c>
    </row>
    <row r="2343" spans="1:8" x14ac:dyDescent="0.55000000000000004">
      <c r="A2343" s="2">
        <v>45505</v>
      </c>
      <c r="B2343" s="3">
        <v>38126.33</v>
      </c>
      <c r="C2343" s="1">
        <f>IF(B2343&gt;B2342,1,0)</f>
        <v>0</v>
      </c>
      <c r="D2343" s="1">
        <f>ABS(B2343-B2342)</f>
        <v>975.48999999999796</v>
      </c>
      <c r="E2343" s="1">
        <f t="shared" si="112"/>
        <v>0</v>
      </c>
      <c r="F2343" s="4">
        <f t="shared" si="113"/>
        <v>21.285830608621065</v>
      </c>
      <c r="H2343" s="4">
        <f t="shared" si="114"/>
        <v>59.521556911075137</v>
      </c>
    </row>
    <row r="2344" spans="1:8" x14ac:dyDescent="0.55000000000000004">
      <c r="A2344" s="2">
        <v>45506</v>
      </c>
      <c r="B2344" s="3">
        <v>35909.699999999997</v>
      </c>
      <c r="C2344" s="1">
        <f>IF(B2344&gt;B2343,1,0)</f>
        <v>0</v>
      </c>
      <c r="D2344" s="1">
        <f>ABS(B2344-B2343)</f>
        <v>2216.6300000000047</v>
      </c>
      <c r="E2344" s="1">
        <f t="shared" si="112"/>
        <v>0</v>
      </c>
      <c r="F2344" s="4">
        <f t="shared" si="113"/>
        <v>18.258000144255018</v>
      </c>
      <c r="H2344" s="4">
        <f t="shared" si="114"/>
        <v>16.552645406516113</v>
      </c>
    </row>
    <row r="2345" spans="1:8" x14ac:dyDescent="0.55000000000000004">
      <c r="A2345" s="2">
        <v>45509</v>
      </c>
      <c r="B2345" s="3">
        <v>31458.42</v>
      </c>
      <c r="C2345" s="1">
        <f>IF(B2345&gt;B2344,1,0)</f>
        <v>0</v>
      </c>
      <c r="D2345" s="1">
        <f>ABS(B2345-B2344)</f>
        <v>4451.2799999999988</v>
      </c>
      <c r="E2345" s="1">
        <f t="shared" si="112"/>
        <v>0</v>
      </c>
      <c r="F2345" s="4">
        <f t="shared" si="113"/>
        <v>11.307494868148439</v>
      </c>
      <c r="H2345" s="4">
        <f t="shared" si="114"/>
        <v>7.0063399790979295</v>
      </c>
    </row>
    <row r="2346" spans="1:8" x14ac:dyDescent="0.55000000000000004">
      <c r="A2346" s="2">
        <v>45510</v>
      </c>
      <c r="B2346" s="3">
        <v>34675.46</v>
      </c>
      <c r="C2346" s="1">
        <f>IF(B2346&gt;B2345,1,0)</f>
        <v>1</v>
      </c>
      <c r="D2346" s="1">
        <f>ABS(B2346-B2345)</f>
        <v>3217.0400000000009</v>
      </c>
      <c r="E2346" s="1">
        <f t="shared" si="112"/>
        <v>3217.0400000000009</v>
      </c>
      <c r="F2346" s="4">
        <f t="shared" si="113"/>
        <v>29.579723665241549</v>
      </c>
      <c r="H2346" s="4">
        <f t="shared" si="114"/>
        <v>29.621635955817631</v>
      </c>
    </row>
    <row r="2347" spans="1:8" x14ac:dyDescent="0.55000000000000004">
      <c r="A2347" s="2">
        <v>45511</v>
      </c>
      <c r="B2347" s="3">
        <v>35089.620000000003</v>
      </c>
      <c r="C2347" s="1">
        <f>IF(B2347&gt;B2346,1,0)</f>
        <v>1</v>
      </c>
      <c r="D2347" s="1">
        <f>ABS(B2347-B2346)</f>
        <v>414.16000000000349</v>
      </c>
      <c r="E2347" s="1">
        <f t="shared" si="112"/>
        <v>414.16000000000349</v>
      </c>
      <c r="F2347" s="4">
        <f t="shared" si="113"/>
        <v>33.396800490507957</v>
      </c>
      <c r="H2347" s="4">
        <f t="shared" si="114"/>
        <v>35.25741544657744</v>
      </c>
    </row>
    <row r="2348" spans="1:8" x14ac:dyDescent="0.55000000000000004">
      <c r="A2348" s="2">
        <v>45512</v>
      </c>
      <c r="B2348" s="3">
        <v>34831.15</v>
      </c>
      <c r="C2348" s="1">
        <f>IF(B2348&gt;B2347,1,0)</f>
        <v>0</v>
      </c>
      <c r="D2348" s="1">
        <f>ABS(B2348-B2347)</f>
        <v>258.47000000000116</v>
      </c>
      <c r="E2348" s="1">
        <f t="shared" si="112"/>
        <v>0</v>
      </c>
      <c r="F2348" s="4">
        <f t="shared" si="113"/>
        <v>32.97094610338808</v>
      </c>
      <c r="H2348" s="4">
        <f t="shared" si="114"/>
        <v>43.534609367038556</v>
      </c>
    </row>
    <row r="2349" spans="1:8" x14ac:dyDescent="0.55000000000000004">
      <c r="A2349" s="2">
        <v>45513</v>
      </c>
      <c r="B2349" s="3">
        <v>35025</v>
      </c>
      <c r="C2349" s="1">
        <f>IF(B2349&gt;B2348,1,0)</f>
        <v>1</v>
      </c>
      <c r="D2349" s="1">
        <f>ABS(B2349-B2348)</f>
        <v>193.84999999999854</v>
      </c>
      <c r="E2349" s="1">
        <f t="shared" si="112"/>
        <v>193.84999999999854</v>
      </c>
      <c r="F2349" s="4">
        <f t="shared" si="113"/>
        <v>34.847199879148633</v>
      </c>
      <c r="H2349" s="4">
        <f t="shared" si="114"/>
        <v>93.670411801582929</v>
      </c>
    </row>
    <row r="2350" spans="1:8" x14ac:dyDescent="0.55000000000000004">
      <c r="A2350" s="2">
        <v>45517</v>
      </c>
      <c r="B2350" s="3">
        <v>36232.51</v>
      </c>
      <c r="C2350" s="1">
        <f>IF(B2350&gt;B2349,1,0)</f>
        <v>1</v>
      </c>
      <c r="D2350" s="1">
        <f>ABS(B2350-B2349)</f>
        <v>1207.510000000002</v>
      </c>
      <c r="E2350" s="1">
        <f t="shared" si="112"/>
        <v>1207.510000000002</v>
      </c>
      <c r="F2350" s="4">
        <f t="shared" si="113"/>
        <v>39.684839425079566</v>
      </c>
      <c r="H2350" s="4">
        <f t="shared" si="114"/>
        <v>87.537548397051069</v>
      </c>
    </row>
    <row r="2351" spans="1:8" x14ac:dyDescent="0.55000000000000004">
      <c r="A2351" s="2">
        <v>45518</v>
      </c>
      <c r="B2351" s="3">
        <v>36442.43</v>
      </c>
      <c r="C2351" s="1">
        <f>IF(B2351&gt;B2350,1,0)</f>
        <v>1</v>
      </c>
      <c r="D2351" s="1">
        <f>ABS(B2351-B2350)</f>
        <v>209.91999999999825</v>
      </c>
      <c r="E2351" s="1">
        <f t="shared" si="112"/>
        <v>209.91999999999825</v>
      </c>
      <c r="F2351" s="4">
        <f t="shared" si="113"/>
        <v>41.558613735668679</v>
      </c>
      <c r="H2351" s="4">
        <f t="shared" si="114"/>
        <v>86.176226768284465</v>
      </c>
    </row>
    <row r="2352" spans="1:8" x14ac:dyDescent="0.55000000000000004">
      <c r="A2352" s="2">
        <v>45519</v>
      </c>
      <c r="B2352" s="3">
        <v>36726.639999999999</v>
      </c>
      <c r="C2352" s="1">
        <f>IF(B2352&gt;B2351,1,0)</f>
        <v>1</v>
      </c>
      <c r="D2352" s="1">
        <f>ABS(B2352-B2351)</f>
        <v>284.20999999999913</v>
      </c>
      <c r="E2352" s="1">
        <f t="shared" si="112"/>
        <v>284.20999999999913</v>
      </c>
      <c r="F2352" s="4">
        <f t="shared" si="113"/>
        <v>46.206887853823439</v>
      </c>
      <c r="H2352" s="4">
        <f t="shared" si="114"/>
        <v>100</v>
      </c>
    </row>
    <row r="2353" spans="1:8" x14ac:dyDescent="0.55000000000000004">
      <c r="A2353" s="2">
        <v>45520</v>
      </c>
      <c r="B2353" s="3">
        <v>38062.67</v>
      </c>
      <c r="C2353" s="1">
        <f>IF(B2353&gt;B2352,1,0)</f>
        <v>1</v>
      </c>
      <c r="D2353" s="1">
        <f>ABS(B2353-B2352)</f>
        <v>1336.0299999999988</v>
      </c>
      <c r="E2353" s="1">
        <f t="shared" si="112"/>
        <v>1336.0299999999988</v>
      </c>
      <c r="F2353" s="4">
        <f t="shared" si="113"/>
        <v>51.220013581085233</v>
      </c>
      <c r="H2353" s="4">
        <f t="shared" si="114"/>
        <v>100</v>
      </c>
    </row>
    <row r="2354" spans="1:8" x14ac:dyDescent="0.55000000000000004">
      <c r="A2354" s="2">
        <v>45523</v>
      </c>
      <c r="B2354" s="3">
        <v>37388.620000000003</v>
      </c>
      <c r="C2354" s="1">
        <f>IF(B2354&gt;B2353,1,0)</f>
        <v>0</v>
      </c>
      <c r="D2354" s="1">
        <f>ABS(B2354-B2353)</f>
        <v>674.04999999999563</v>
      </c>
      <c r="E2354" s="1">
        <f t="shared" si="112"/>
        <v>0</v>
      </c>
      <c r="F2354" s="4">
        <f t="shared" si="113"/>
        <v>46.640052812903086</v>
      </c>
      <c r="H2354" s="4">
        <f t="shared" si="114"/>
        <v>73.083327676193377</v>
      </c>
    </row>
    <row r="2355" spans="1:8" x14ac:dyDescent="0.55000000000000004">
      <c r="A2355" s="2">
        <v>45524</v>
      </c>
      <c r="B2355" s="3">
        <v>38062.92</v>
      </c>
      <c r="C2355" s="1">
        <f>IF(B2355&gt;B2354,1,0)</f>
        <v>1</v>
      </c>
      <c r="D2355" s="1">
        <f>ABS(B2355-B2354)</f>
        <v>674.29999999999563</v>
      </c>
      <c r="E2355" s="1">
        <f t="shared" si="112"/>
        <v>674.29999999999563</v>
      </c>
      <c r="F2355" s="4">
        <f t="shared" si="113"/>
        <v>48.612753096236347</v>
      </c>
      <c r="H2355" s="4">
        <f t="shared" si="114"/>
        <v>77.293934157293592</v>
      </c>
    </row>
    <row r="2356" spans="1:8" x14ac:dyDescent="0.55000000000000004">
      <c r="A2356" s="2">
        <v>45525</v>
      </c>
      <c r="B2356" s="3">
        <v>37951.800000000003</v>
      </c>
      <c r="C2356" s="1">
        <f>IF(B2356&gt;B2355,1,0)</f>
        <v>0</v>
      </c>
      <c r="D2356" s="1">
        <f>ABS(B2356-B2355)</f>
        <v>111.11999999999534</v>
      </c>
      <c r="E2356" s="1">
        <f t="shared" si="112"/>
        <v>0</v>
      </c>
      <c r="F2356" s="4">
        <f t="shared" si="113"/>
        <v>46.455819320194827</v>
      </c>
      <c r="H2356" s="4">
        <f t="shared" si="114"/>
        <v>71.913074584153279</v>
      </c>
    </row>
    <row r="2357" spans="1:8" x14ac:dyDescent="0.55000000000000004">
      <c r="A2357" s="2">
        <v>45526</v>
      </c>
      <c r="B2357" s="3">
        <v>38211.01</v>
      </c>
      <c r="C2357" s="1">
        <f>IF(B2357&gt;B2356,1,0)</f>
        <v>1</v>
      </c>
      <c r="D2357" s="1">
        <f>ABS(B2357-B2356)</f>
        <v>259.20999999999913</v>
      </c>
      <c r="E2357" s="1">
        <f t="shared" si="112"/>
        <v>259.20999999999913</v>
      </c>
      <c r="F2357" s="4">
        <f t="shared" si="113"/>
        <v>50.273024249763665</v>
      </c>
      <c r="H2357" s="4">
        <f t="shared" si="114"/>
        <v>54.315521213955044</v>
      </c>
    </row>
    <row r="2358" spans="1:8" x14ac:dyDescent="0.55000000000000004">
      <c r="A2358" s="2">
        <v>45527</v>
      </c>
      <c r="B2358" s="3">
        <v>38364.269999999997</v>
      </c>
      <c r="C2358" s="1">
        <f>IF(B2358&gt;B2357,1,0)</f>
        <v>1</v>
      </c>
      <c r="D2358" s="1">
        <f>ABS(B2358-B2357)</f>
        <v>153.25999999999476</v>
      </c>
      <c r="E2358" s="1">
        <f t="shared" si="112"/>
        <v>153.25999999999476</v>
      </c>
      <c r="F2358" s="4">
        <f t="shared" si="113"/>
        <v>59.128589502997912</v>
      </c>
      <c r="H2358" s="4">
        <f t="shared" si="114"/>
        <v>90.723689153428381</v>
      </c>
    </row>
    <row r="2359" spans="1:8" x14ac:dyDescent="0.55000000000000004">
      <c r="A2359" s="2">
        <v>45530</v>
      </c>
      <c r="B2359" s="3">
        <v>38110.22</v>
      </c>
      <c r="C2359" s="1">
        <f>IF(B2359&gt;B2358,1,0)</f>
        <v>0</v>
      </c>
      <c r="D2359" s="1">
        <f>ABS(B2359-B2358)</f>
        <v>254.04999999999563</v>
      </c>
      <c r="E2359" s="1">
        <f t="shared" si="112"/>
        <v>0</v>
      </c>
      <c r="F2359" s="4">
        <f t="shared" si="113"/>
        <v>85.96664064071436</v>
      </c>
      <c r="H2359" s="4">
        <f t="shared" si="114"/>
        <v>53.041253021964138</v>
      </c>
    </row>
    <row r="2360" spans="1:8" x14ac:dyDescent="0.55000000000000004">
      <c r="A2360" s="2">
        <v>45531</v>
      </c>
      <c r="B2360" s="3">
        <v>38288.620000000003</v>
      </c>
      <c r="C2360" s="1">
        <f>IF(B2360&gt;B2359,1,0)</f>
        <v>1</v>
      </c>
      <c r="D2360" s="1">
        <f>ABS(B2360-B2359)</f>
        <v>178.40000000000146</v>
      </c>
      <c r="E2360" s="1">
        <f t="shared" si="112"/>
        <v>178.40000000000146</v>
      </c>
      <c r="F2360" s="4">
        <f t="shared" si="113"/>
        <v>79.098306526172152</v>
      </c>
      <c r="H2360" s="4">
        <f t="shared" si="114"/>
        <v>69.932064574161075</v>
      </c>
    </row>
    <row r="2361" spans="1:8" x14ac:dyDescent="0.55000000000000004">
      <c r="A2361" s="2">
        <v>45532</v>
      </c>
      <c r="B2361" s="3">
        <v>38371.760000000002</v>
      </c>
      <c r="C2361" s="1">
        <f>IF(B2361&gt;B2360,1,0)</f>
        <v>1</v>
      </c>
      <c r="D2361" s="1">
        <f>ABS(B2361-B2360)</f>
        <v>83.139999999999418</v>
      </c>
      <c r="E2361" s="1">
        <f t="shared" si="112"/>
        <v>83.139999999999418</v>
      </c>
      <c r="F2361" s="4">
        <f t="shared" si="113"/>
        <v>77.921130000408439</v>
      </c>
      <c r="H2361" s="4">
        <f t="shared" si="114"/>
        <v>62.016894669956045</v>
      </c>
    </row>
    <row r="2362" spans="1:8" x14ac:dyDescent="0.55000000000000004">
      <c r="A2362" s="2">
        <v>45533</v>
      </c>
      <c r="B2362" s="3">
        <v>38362.53</v>
      </c>
      <c r="C2362" s="1">
        <f>IF(B2362&gt;B2361,1,0)</f>
        <v>0</v>
      </c>
      <c r="D2362" s="1">
        <f>ABS(B2362-B2361)</f>
        <v>9.2300000000032014</v>
      </c>
      <c r="E2362" s="1">
        <f t="shared" si="112"/>
        <v>0</v>
      </c>
      <c r="F2362" s="4">
        <f t="shared" si="113"/>
        <v>81.371751227728652</v>
      </c>
      <c r="H2362" s="4">
        <f t="shared" si="114"/>
        <v>49.834228878472814</v>
      </c>
    </row>
    <row r="2363" spans="1:8" x14ac:dyDescent="0.55000000000000004">
      <c r="A2363" s="2">
        <v>45534</v>
      </c>
      <c r="B2363" s="3">
        <v>38647.75</v>
      </c>
      <c r="C2363" s="1">
        <f>IF(B2363&gt;B2362,1,0)</f>
        <v>1</v>
      </c>
      <c r="D2363" s="1">
        <f>ABS(B2363-B2362)</f>
        <v>285.22000000000116</v>
      </c>
      <c r="E2363" s="1">
        <f t="shared" si="112"/>
        <v>285.22000000000116</v>
      </c>
      <c r="F2363" s="4">
        <f t="shared" si="113"/>
        <v>81.669332913727359</v>
      </c>
      <c r="H2363" s="4">
        <f t="shared" si="114"/>
        <v>98.339898199607347</v>
      </c>
    </row>
    <row r="2364" spans="1:8" x14ac:dyDescent="0.55000000000000004">
      <c r="A2364" s="2">
        <v>45537</v>
      </c>
      <c r="B2364" s="3">
        <v>38700.870000000003</v>
      </c>
      <c r="C2364" s="1">
        <f>IF(B2364&gt;B2363,1,0)</f>
        <v>1</v>
      </c>
      <c r="D2364" s="1">
        <f>ABS(B2364-B2363)</f>
        <v>53.120000000002619</v>
      </c>
      <c r="E2364" s="1">
        <f t="shared" si="112"/>
        <v>53.120000000002619</v>
      </c>
      <c r="F2364" s="4">
        <f t="shared" si="113"/>
        <v>77.034166728729701</v>
      </c>
      <c r="H2364" s="4">
        <f t="shared" si="114"/>
        <v>97.857026769751556</v>
      </c>
    </row>
    <row r="2365" spans="1:8" x14ac:dyDescent="0.55000000000000004">
      <c r="A2365" s="2">
        <v>45538</v>
      </c>
      <c r="B2365" s="3">
        <v>38686.31</v>
      </c>
      <c r="C2365" s="1">
        <f>IF(B2365&gt;B2364,1,0)</f>
        <v>0</v>
      </c>
      <c r="D2365" s="1">
        <f>ABS(B2365-B2364)</f>
        <v>14.560000000004948</v>
      </c>
      <c r="E2365" s="1">
        <f t="shared" si="112"/>
        <v>0</v>
      </c>
      <c r="F2365" s="4">
        <f t="shared" si="113"/>
        <v>75.674271722465093</v>
      </c>
      <c r="H2365" s="4">
        <f t="shared" si="114"/>
        <v>93.430535995358738</v>
      </c>
    </row>
    <row r="2366" spans="1:8" x14ac:dyDescent="0.55000000000000004">
      <c r="A2366" s="2">
        <v>45539</v>
      </c>
      <c r="B2366" s="3">
        <v>37047.61</v>
      </c>
      <c r="C2366" s="1">
        <f>IF(B2366&gt;B2365,1,0)</f>
        <v>0</v>
      </c>
      <c r="D2366" s="1">
        <f>ABS(B2366-B2365)</f>
        <v>1638.6999999999971</v>
      </c>
      <c r="E2366" s="1">
        <f t="shared" si="112"/>
        <v>0</v>
      </c>
      <c r="F2366" s="4">
        <f t="shared" si="113"/>
        <v>52.803530157798498</v>
      </c>
      <c r="H2366" s="4">
        <f t="shared" si="114"/>
        <v>16.988351074513094</v>
      </c>
    </row>
    <row r="2367" spans="1:8" x14ac:dyDescent="0.55000000000000004">
      <c r="A2367" s="2">
        <v>45540</v>
      </c>
      <c r="B2367" s="3">
        <v>36657.089999999997</v>
      </c>
      <c r="C2367" s="1">
        <f>IF(B2367&gt;B2366,1,0)</f>
        <v>0</v>
      </c>
      <c r="D2367" s="1">
        <f>ABS(B2367-B2366)</f>
        <v>390.52000000000407</v>
      </c>
      <c r="E2367" s="1">
        <f t="shared" si="112"/>
        <v>0</v>
      </c>
      <c r="F2367" s="4">
        <f t="shared" si="113"/>
        <v>35.293834538636624</v>
      </c>
      <c r="H2367" s="4">
        <f t="shared" si="114"/>
        <v>2.5332633888121703</v>
      </c>
    </row>
    <row r="2368" spans="1:8" x14ac:dyDescent="0.55000000000000004">
      <c r="A2368" s="2">
        <v>45541</v>
      </c>
      <c r="B2368" s="3">
        <v>36391.47</v>
      </c>
      <c r="C2368" s="1">
        <f>IF(B2368&gt;B2367,1,0)</f>
        <v>0</v>
      </c>
      <c r="D2368" s="1">
        <f>ABS(B2368-B2367)</f>
        <v>265.61999999999534</v>
      </c>
      <c r="E2368" s="1">
        <f t="shared" si="112"/>
        <v>0</v>
      </c>
      <c r="F2368" s="4">
        <f t="shared" si="113"/>
        <v>38.592135821254061</v>
      </c>
      <c r="H2368" s="4">
        <f t="shared" si="114"/>
        <v>0</v>
      </c>
    </row>
    <row r="2369" spans="1:8" x14ac:dyDescent="0.55000000000000004">
      <c r="A2369" s="2">
        <v>45544</v>
      </c>
      <c r="B2369" s="3">
        <v>36215.75</v>
      </c>
      <c r="C2369" s="1">
        <f>IF(B2369&gt;B2368,1,0)</f>
        <v>0</v>
      </c>
      <c r="D2369" s="1">
        <f>ABS(B2369-B2368)</f>
        <v>175.72000000000116</v>
      </c>
      <c r="E2369" s="1">
        <f t="shared" si="112"/>
        <v>0</v>
      </c>
      <c r="F2369" s="4">
        <f t="shared" si="113"/>
        <v>26.146280737731374</v>
      </c>
      <c r="H2369" s="4">
        <f t="shared" si="114"/>
        <v>0</v>
      </c>
    </row>
    <row r="2370" spans="1:8" x14ac:dyDescent="0.55000000000000004">
      <c r="A2370" s="2">
        <v>45545</v>
      </c>
      <c r="B2370" s="3">
        <v>36159.160000000003</v>
      </c>
      <c r="C2370" s="1">
        <f>IF(B2370&gt;B2369,1,0)</f>
        <v>0</v>
      </c>
      <c r="D2370" s="1">
        <f>ABS(B2370-B2369)</f>
        <v>56.589999999996508</v>
      </c>
      <c r="E2370" s="1">
        <f t="shared" si="112"/>
        <v>0</v>
      </c>
      <c r="F2370" s="4">
        <f t="shared" si="113"/>
        <v>26.519775550514218</v>
      </c>
      <c r="H2370" s="4">
        <f t="shared" si="114"/>
        <v>0</v>
      </c>
    </row>
    <row r="2371" spans="1:8" x14ac:dyDescent="0.55000000000000004">
      <c r="A2371" s="2">
        <v>45546</v>
      </c>
      <c r="B2371" s="3">
        <v>35619.769999999997</v>
      </c>
      <c r="C2371" s="1">
        <f>IF(B2371&gt;B2370,1,0)</f>
        <v>0</v>
      </c>
      <c r="D2371" s="1">
        <f>ABS(B2371-B2370)</f>
        <v>539.39000000000669</v>
      </c>
      <c r="E2371" s="1">
        <f t="shared" si="112"/>
        <v>0</v>
      </c>
      <c r="F2371" s="4">
        <f t="shared" si="113"/>
        <v>18.380386184814196</v>
      </c>
      <c r="H2371" s="4">
        <f t="shared" si="114"/>
        <v>0</v>
      </c>
    </row>
    <row r="2372" spans="1:8" x14ac:dyDescent="0.55000000000000004">
      <c r="A2372" s="2">
        <v>45547</v>
      </c>
      <c r="B2372" s="3">
        <v>36833.269999999997</v>
      </c>
      <c r="C2372" s="1">
        <f>IF(B2372&gt;B2371,1,0)</f>
        <v>1</v>
      </c>
      <c r="D2372" s="1">
        <f>ABS(B2372-B2371)</f>
        <v>1213.5</v>
      </c>
      <c r="E2372" s="1">
        <f t="shared" si="112"/>
        <v>1213.5</v>
      </c>
      <c r="F2372" s="4">
        <f t="shared" si="113"/>
        <v>35.158285767464974</v>
      </c>
      <c r="H2372" s="4">
        <f t="shared" si="114"/>
        <v>61.127342333266036</v>
      </c>
    </row>
    <row r="2373" spans="1:8" x14ac:dyDescent="0.55000000000000004">
      <c r="A2373" s="2">
        <v>45548</v>
      </c>
      <c r="B2373" s="3">
        <v>36581.760000000002</v>
      </c>
      <c r="C2373" s="1">
        <f>IF(B2373&gt;B2372,1,0)</f>
        <v>0</v>
      </c>
      <c r="D2373" s="1">
        <f>ABS(B2373-B2372)</f>
        <v>251.50999999999476</v>
      </c>
      <c r="E2373" s="1">
        <f t="shared" si="112"/>
        <v>0</v>
      </c>
      <c r="F2373" s="4">
        <f t="shared" si="113"/>
        <v>35.17560841244412</v>
      </c>
      <c r="H2373" s="4">
        <f t="shared" si="114"/>
        <v>58.879470545708678</v>
      </c>
    </row>
    <row r="2374" spans="1:8" x14ac:dyDescent="0.55000000000000004">
      <c r="A2374" s="2">
        <v>45552</v>
      </c>
      <c r="B2374" s="3">
        <v>36203.22</v>
      </c>
      <c r="C2374" s="1">
        <f>IF(B2374&gt;B2373,1,0)</f>
        <v>0</v>
      </c>
      <c r="D2374" s="1">
        <f>ABS(B2374-B2373)</f>
        <v>378.54000000000087</v>
      </c>
      <c r="E2374" s="1">
        <f t="shared" si="112"/>
        <v>0</v>
      </c>
      <c r="F2374" s="4">
        <f t="shared" si="113"/>
        <v>30.529786979773547</v>
      </c>
      <c r="H2374" s="4">
        <f t="shared" si="114"/>
        <v>50.924488237219521</v>
      </c>
    </row>
    <row r="2375" spans="1:8" x14ac:dyDescent="0.55000000000000004">
      <c r="A2375" s="2">
        <v>45553</v>
      </c>
      <c r="B2375" s="3">
        <v>36380.17</v>
      </c>
      <c r="C2375" s="1">
        <f>IF(B2375&gt;B2374,1,0)</f>
        <v>1</v>
      </c>
      <c r="D2375" s="1">
        <f>ABS(B2375-B2374)</f>
        <v>176.94999999999709</v>
      </c>
      <c r="E2375" s="1">
        <f t="shared" si="112"/>
        <v>176.94999999999709</v>
      </c>
      <c r="F2375" s="4">
        <f t="shared" si="113"/>
        <v>31.725749059030996</v>
      </c>
      <c r="H2375" s="4">
        <f t="shared" si="114"/>
        <v>68.817124474140172</v>
      </c>
    </row>
    <row r="2376" spans="1:8" x14ac:dyDescent="0.55000000000000004">
      <c r="A2376" s="2">
        <v>45554</v>
      </c>
      <c r="B2376" s="3">
        <v>37155.33</v>
      </c>
      <c r="C2376" s="1">
        <f>IF(B2376&gt;B2375,1,0)</f>
        <v>1</v>
      </c>
      <c r="D2376" s="1">
        <f>ABS(B2376-B2375)</f>
        <v>775.16000000000349</v>
      </c>
      <c r="E2376" s="1">
        <f t="shared" si="112"/>
        <v>775.16000000000349</v>
      </c>
      <c r="F2376" s="4">
        <f t="shared" si="113"/>
        <v>40.288169136458016</v>
      </c>
      <c r="H2376" s="4">
        <f t="shared" si="114"/>
        <v>60.177858118016061</v>
      </c>
    </row>
    <row r="2377" spans="1:8" x14ac:dyDescent="0.55000000000000004">
      <c r="A2377" s="2">
        <v>45555</v>
      </c>
      <c r="B2377" s="3">
        <v>37723.910000000003</v>
      </c>
      <c r="C2377" s="1">
        <f>IF(B2377&gt;B2376,1,0)</f>
        <v>1</v>
      </c>
      <c r="D2377" s="1">
        <f>ABS(B2377-B2376)</f>
        <v>568.58000000000175</v>
      </c>
      <c r="E2377" s="1">
        <f t="shared" si="112"/>
        <v>568.58000000000175</v>
      </c>
      <c r="F2377" s="4">
        <f t="shared" si="113"/>
        <v>42.891854377806467</v>
      </c>
      <c r="H2377" s="4">
        <f t="shared" si="114"/>
        <v>80.068764709908734</v>
      </c>
    </row>
    <row r="2378" spans="1:8" x14ac:dyDescent="0.55000000000000004">
      <c r="A2378" s="2">
        <v>45559</v>
      </c>
      <c r="B2378" s="3">
        <v>37940.589999999997</v>
      </c>
      <c r="C2378" s="1">
        <f>IF(B2378&gt;B2377,1,0)</f>
        <v>1</v>
      </c>
      <c r="D2378" s="1">
        <f>ABS(B2378-B2377)</f>
        <v>216.67999999999302</v>
      </c>
      <c r="E2378" s="1">
        <f t="shared" si="112"/>
        <v>216.67999999999302</v>
      </c>
      <c r="F2378" s="4">
        <f t="shared" si="113"/>
        <v>44.293922864236322</v>
      </c>
      <c r="H2378" s="4">
        <f t="shared" si="114"/>
        <v>100</v>
      </c>
    </row>
    <row r="2379" spans="1:8" x14ac:dyDescent="0.55000000000000004">
      <c r="A2379" s="2">
        <v>45560</v>
      </c>
      <c r="B2379" s="3">
        <v>37870.26</v>
      </c>
      <c r="C2379" s="1">
        <f>IF(B2379&gt;B2378,1,0)</f>
        <v>0</v>
      </c>
      <c r="D2379" s="1">
        <f>ABS(B2379-B2378)</f>
        <v>70.32999999999447</v>
      </c>
      <c r="E2379" s="1">
        <f t="shared" si="112"/>
        <v>0</v>
      </c>
      <c r="F2379" s="4">
        <f t="shared" si="113"/>
        <v>43.926201920572112</v>
      </c>
      <c r="H2379" s="4">
        <f t="shared" si="114"/>
        <v>95.687260462977477</v>
      </c>
    </row>
    <row r="2380" spans="1:8" x14ac:dyDescent="0.55000000000000004">
      <c r="A2380" s="2">
        <v>45561</v>
      </c>
      <c r="B2380" s="3">
        <v>38925.629999999997</v>
      </c>
      <c r="C2380" s="1">
        <f>IF(B2380&gt;B2379,1,0)</f>
        <v>1</v>
      </c>
      <c r="D2380" s="1">
        <f>ABS(B2380-B2379)</f>
        <v>1055.3699999999953</v>
      </c>
      <c r="E2380" s="1">
        <f t="shared" si="112"/>
        <v>1055.3699999999953</v>
      </c>
      <c r="F2380" s="4">
        <f t="shared" si="113"/>
        <v>65.307133798247946</v>
      </c>
      <c r="H2380" s="4">
        <f t="shared" si="114"/>
        <v>96.319650856114464</v>
      </c>
    </row>
    <row r="2381" spans="1:8" x14ac:dyDescent="0.55000000000000004">
      <c r="A2381" s="2">
        <v>45562</v>
      </c>
      <c r="B2381" s="3">
        <v>39829.56</v>
      </c>
      <c r="C2381" s="1">
        <f>IF(B2381&gt;B2380,1,0)</f>
        <v>1</v>
      </c>
      <c r="D2381" s="1">
        <f>ABS(B2381-B2380)</f>
        <v>903.93000000000029</v>
      </c>
      <c r="E2381" s="1">
        <f t="shared" si="112"/>
        <v>903.93000000000029</v>
      </c>
      <c r="F2381" s="4">
        <f t="shared" si="113"/>
        <v>73.860800527086198</v>
      </c>
      <c r="H2381" s="4">
        <f t="shared" si="114"/>
        <v>96.869087525764698</v>
      </c>
    </row>
    <row r="2382" spans="1:8" x14ac:dyDescent="0.55000000000000004">
      <c r="A2382" s="2">
        <v>45565</v>
      </c>
      <c r="B2382" s="3">
        <v>37919.550000000003</v>
      </c>
      <c r="C2382" s="1">
        <f>IF(B2382&gt;B2381,1,0)</f>
        <v>0</v>
      </c>
      <c r="D2382" s="1">
        <f>ABS(B2382-B2381)</f>
        <v>1910.0099999999948</v>
      </c>
      <c r="E2382" s="1">
        <f t="shared" si="112"/>
        <v>0</v>
      </c>
      <c r="F2382" s="4">
        <f t="shared" si="113"/>
        <v>59.213893437977141</v>
      </c>
      <c r="H2382" s="4">
        <f t="shared" si="114"/>
        <v>49.732970525225731</v>
      </c>
    </row>
    <row r="2383" spans="1:8" x14ac:dyDescent="0.55000000000000004">
      <c r="A2383" s="2">
        <v>45566</v>
      </c>
      <c r="B2383" s="3">
        <v>38651.97</v>
      </c>
      <c r="C2383" s="1">
        <f>IF(B2383&gt;B2382,1,0)</f>
        <v>1</v>
      </c>
      <c r="D2383" s="1">
        <f>ABS(B2383-B2382)</f>
        <v>732.41999999999825</v>
      </c>
      <c r="E2383" s="1">
        <f t="shared" si="112"/>
        <v>732.41999999999825</v>
      </c>
      <c r="F2383" s="4">
        <f t="shared" si="113"/>
        <v>63.765572451451966</v>
      </c>
      <c r="H2383" s="4">
        <f t="shared" si="114"/>
        <v>58.493653473802254</v>
      </c>
    </row>
    <row r="2384" spans="1:8" x14ac:dyDescent="0.55000000000000004">
      <c r="A2384" s="2">
        <v>45567</v>
      </c>
      <c r="B2384" s="3">
        <v>37808.76</v>
      </c>
      <c r="C2384" s="1">
        <f>IF(B2384&gt;B2383,1,0)</f>
        <v>0</v>
      </c>
      <c r="D2384" s="1">
        <f>ABS(B2384-B2383)</f>
        <v>843.20999999999913</v>
      </c>
      <c r="E2384" s="1">
        <f t="shared" si="112"/>
        <v>0</v>
      </c>
      <c r="F2384" s="4">
        <f t="shared" si="113"/>
        <v>58.559941383912552</v>
      </c>
      <c r="H2384" s="4">
        <f t="shared" si="114"/>
        <v>37.278138860981855</v>
      </c>
    </row>
    <row r="2385" spans="1:8" x14ac:dyDescent="0.55000000000000004">
      <c r="A2385" s="2">
        <v>45568</v>
      </c>
      <c r="B2385" s="3">
        <v>38552.06</v>
      </c>
      <c r="C2385" s="1">
        <f>IF(B2385&gt;B2384,1,0)</f>
        <v>1</v>
      </c>
      <c r="D2385" s="1">
        <f>ABS(B2385-B2384)</f>
        <v>743.29999999999563</v>
      </c>
      <c r="E2385" s="1">
        <f t="shared" ref="E2385:E2448" si="115">C2385*D2385</f>
        <v>743.29999999999563</v>
      </c>
      <c r="F2385" s="4">
        <f t="shared" ref="F2385:F2448" si="116">SUM(E2372:E2385)/SUM(D2372:D2385)*100</f>
        <v>64.900619849199543</v>
      </c>
      <c r="H2385" s="4">
        <f t="shared" ref="H2385:H2448" si="117">SUM(E2382:E2385)/SUM(D2382:D2385)*100</f>
        <v>34.895742195443731</v>
      </c>
    </row>
    <row r="2386" spans="1:8" x14ac:dyDescent="0.55000000000000004">
      <c r="A2386" s="2">
        <v>45569</v>
      </c>
      <c r="B2386" s="3">
        <v>38635.620000000003</v>
      </c>
      <c r="C2386" s="1">
        <f>IF(B2386&gt;B2385,1,0)</f>
        <v>1</v>
      </c>
      <c r="D2386" s="1">
        <f>ABS(B2386-B2385)</f>
        <v>83.560000000004948</v>
      </c>
      <c r="E2386" s="1">
        <f t="shared" si="115"/>
        <v>83.560000000004948</v>
      </c>
      <c r="F2386" s="4">
        <f t="shared" si="116"/>
        <v>60.346975446492714</v>
      </c>
      <c r="H2386" s="4">
        <f t="shared" si="117"/>
        <v>64.902663486632633</v>
      </c>
    </row>
    <row r="2387" spans="1:8" x14ac:dyDescent="0.55000000000000004">
      <c r="A2387" s="2">
        <v>45572</v>
      </c>
      <c r="B2387" s="3">
        <v>39332.74</v>
      </c>
      <c r="C2387" s="1">
        <f>IF(B2387&gt;B2386,1,0)</f>
        <v>1</v>
      </c>
      <c r="D2387" s="1">
        <f>ABS(B2387-B2386)</f>
        <v>697.11999999999534</v>
      </c>
      <c r="E2387" s="1">
        <f t="shared" si="115"/>
        <v>697.11999999999534</v>
      </c>
      <c r="F2387" s="4">
        <f t="shared" si="116"/>
        <v>65.024204929242117</v>
      </c>
      <c r="H2387" s="4">
        <f t="shared" si="117"/>
        <v>64.37928514398925</v>
      </c>
    </row>
    <row r="2388" spans="1:8" x14ac:dyDescent="0.55000000000000004">
      <c r="A2388" s="2">
        <v>45573</v>
      </c>
      <c r="B2388" s="3">
        <v>38937.54</v>
      </c>
      <c r="C2388" s="1">
        <f>IF(B2388&gt;B2387,1,0)</f>
        <v>0</v>
      </c>
      <c r="D2388" s="1">
        <f>ABS(B2388-B2387)</f>
        <v>395.19999999999709</v>
      </c>
      <c r="E2388" s="1">
        <f t="shared" si="115"/>
        <v>0</v>
      </c>
      <c r="F2388" s="4">
        <f t="shared" si="116"/>
        <v>64.906092792924468</v>
      </c>
      <c r="H2388" s="4">
        <f t="shared" si="117"/>
        <v>79.407872112047926</v>
      </c>
    </row>
    <row r="2389" spans="1:8" x14ac:dyDescent="0.55000000000000004">
      <c r="A2389" s="2">
        <v>45574</v>
      </c>
      <c r="B2389" s="3">
        <v>39277.96</v>
      </c>
      <c r="C2389" s="1">
        <f>IF(B2389&gt;B2388,1,0)</f>
        <v>1</v>
      </c>
      <c r="D2389" s="1">
        <f>ABS(B2389-B2388)</f>
        <v>340.41999999999825</v>
      </c>
      <c r="E2389" s="1">
        <f t="shared" si="115"/>
        <v>340.41999999999825</v>
      </c>
      <c r="F2389" s="4">
        <f t="shared" si="116"/>
        <v>65.520621212624405</v>
      </c>
      <c r="H2389" s="4">
        <f t="shared" si="117"/>
        <v>73.936556090483535</v>
      </c>
    </row>
    <row r="2390" spans="1:8" x14ac:dyDescent="0.55000000000000004">
      <c r="A2390" s="2">
        <v>45575</v>
      </c>
      <c r="B2390" s="3">
        <v>39380.89</v>
      </c>
      <c r="C2390" s="1">
        <f>IF(B2390&gt;B2389,1,0)</f>
        <v>1</v>
      </c>
      <c r="D2390" s="1">
        <f>ABS(B2390-B2389)</f>
        <v>102.93000000000029</v>
      </c>
      <c r="E2390" s="1">
        <f t="shared" si="115"/>
        <v>102.93000000000029</v>
      </c>
      <c r="F2390" s="4">
        <f t="shared" si="116"/>
        <v>62.84511477468704</v>
      </c>
      <c r="H2390" s="4">
        <f t="shared" si="117"/>
        <v>74.265304394824454</v>
      </c>
    </row>
    <row r="2391" spans="1:8" x14ac:dyDescent="0.55000000000000004">
      <c r="A2391" s="2">
        <v>45576</v>
      </c>
      <c r="B2391" s="3">
        <v>39605.800000000003</v>
      </c>
      <c r="C2391" s="1">
        <f>IF(B2391&gt;B2390,1,0)</f>
        <v>1</v>
      </c>
      <c r="D2391" s="1">
        <f>ABS(B2391-B2390)</f>
        <v>224.91000000000349</v>
      </c>
      <c r="E2391" s="1">
        <f t="shared" si="115"/>
        <v>224.91000000000349</v>
      </c>
      <c r="F2391" s="4">
        <f t="shared" si="116"/>
        <v>61.310264334284156</v>
      </c>
      <c r="H2391" s="4">
        <f t="shared" si="117"/>
        <v>62.838282587027493</v>
      </c>
    </row>
    <row r="2392" spans="1:8" x14ac:dyDescent="0.55000000000000004">
      <c r="A2392" s="2">
        <v>45580</v>
      </c>
      <c r="B2392" s="3">
        <v>39910.550000000003</v>
      </c>
      <c r="C2392" s="1">
        <f>IF(B2392&gt;B2391,1,0)</f>
        <v>1</v>
      </c>
      <c r="D2392" s="1">
        <f>ABS(B2392-B2391)</f>
        <v>304.75</v>
      </c>
      <c r="E2392" s="1">
        <f t="shared" si="115"/>
        <v>304.75</v>
      </c>
      <c r="F2392" s="4">
        <f t="shared" si="116"/>
        <v>61.715547858687472</v>
      </c>
      <c r="H2392" s="4">
        <f t="shared" si="117"/>
        <v>100</v>
      </c>
    </row>
    <row r="2393" spans="1:8" x14ac:dyDescent="0.55000000000000004">
      <c r="A2393" s="2">
        <v>45581</v>
      </c>
      <c r="B2393" s="3">
        <v>39180.300000000003</v>
      </c>
      <c r="C2393" s="1">
        <f>IF(B2393&gt;B2392,1,0)</f>
        <v>0</v>
      </c>
      <c r="D2393" s="1">
        <f>ABS(B2393-B2392)</f>
        <v>730.25</v>
      </c>
      <c r="E2393" s="1">
        <f t="shared" si="115"/>
        <v>0</v>
      </c>
      <c r="F2393" s="4">
        <f t="shared" si="116"/>
        <v>57.223916941828854</v>
      </c>
      <c r="H2393" s="4">
        <f t="shared" si="117"/>
        <v>46.41704088521044</v>
      </c>
    </row>
    <row r="2394" spans="1:8" x14ac:dyDescent="0.55000000000000004">
      <c r="A2394" s="2">
        <v>45582</v>
      </c>
      <c r="B2394" s="3">
        <v>38911.19</v>
      </c>
      <c r="C2394" s="1">
        <f>IF(B2394&gt;B2393,1,0)</f>
        <v>0</v>
      </c>
      <c r="D2394" s="1">
        <f>ABS(B2394-B2393)</f>
        <v>269.11000000000058</v>
      </c>
      <c r="E2394" s="1">
        <f t="shared" si="115"/>
        <v>0</v>
      </c>
      <c r="F2394" s="4">
        <f t="shared" si="116"/>
        <v>49.912813725679648</v>
      </c>
      <c r="H2394" s="4">
        <f t="shared" si="117"/>
        <v>34.640488679023299</v>
      </c>
    </row>
    <row r="2395" spans="1:8" x14ac:dyDescent="0.55000000000000004">
      <c r="A2395" s="2">
        <v>45583</v>
      </c>
      <c r="B2395" s="3">
        <v>38981.75</v>
      </c>
      <c r="C2395" s="1">
        <f>IF(B2395&gt;B2394,1,0)</f>
        <v>1</v>
      </c>
      <c r="D2395" s="1">
        <f>ABS(B2395-B2394)</f>
        <v>70.559999999997672</v>
      </c>
      <c r="E2395" s="1">
        <f t="shared" si="115"/>
        <v>70.559999999997672</v>
      </c>
      <c r="F2395" s="4">
        <f t="shared" si="116"/>
        <v>44.308281024470482</v>
      </c>
      <c r="H2395" s="4">
        <f t="shared" si="117"/>
        <v>27.301825165312266</v>
      </c>
    </row>
    <row r="2396" spans="1:8" x14ac:dyDescent="0.55000000000000004">
      <c r="A2396" s="2">
        <v>45586</v>
      </c>
      <c r="B2396" s="3">
        <v>38954.6</v>
      </c>
      <c r="C2396" s="1">
        <f>IF(B2396&gt;B2395,1,0)</f>
        <v>0</v>
      </c>
      <c r="D2396" s="1">
        <f>ABS(B2396-B2395)</f>
        <v>27.150000000001455</v>
      </c>
      <c r="E2396" s="1">
        <f t="shared" si="115"/>
        <v>0</v>
      </c>
      <c r="F2396" s="4">
        <f t="shared" si="116"/>
        <v>59.299824434984316</v>
      </c>
      <c r="H2396" s="4">
        <f t="shared" si="117"/>
        <v>6.4316771035574485</v>
      </c>
    </row>
    <row r="2397" spans="1:8" x14ac:dyDescent="0.55000000000000004">
      <c r="A2397" s="2">
        <v>45587</v>
      </c>
      <c r="B2397" s="3">
        <v>38411.96</v>
      </c>
      <c r="C2397" s="1">
        <f>IF(B2397&gt;B2396,1,0)</f>
        <v>0</v>
      </c>
      <c r="D2397" s="1">
        <f>ABS(B2397-B2396)</f>
        <v>542.63999999999942</v>
      </c>
      <c r="E2397" s="1">
        <f t="shared" si="115"/>
        <v>0</v>
      </c>
      <c r="F2397" s="4">
        <f t="shared" si="116"/>
        <v>47.767394527739874</v>
      </c>
      <c r="H2397" s="4">
        <f t="shared" si="117"/>
        <v>7.7584500692716274</v>
      </c>
    </row>
    <row r="2398" spans="1:8" x14ac:dyDescent="0.55000000000000004">
      <c r="A2398" s="2">
        <v>45588</v>
      </c>
      <c r="B2398" s="3">
        <v>38104.86</v>
      </c>
      <c r="C2398" s="1">
        <f>IF(B2398&gt;B2397,1,0)</f>
        <v>0</v>
      </c>
      <c r="D2398" s="1">
        <f>ABS(B2398-B2397)</f>
        <v>307.09999999999854</v>
      </c>
      <c r="E2398" s="1">
        <f t="shared" si="115"/>
        <v>0</v>
      </c>
      <c r="F2398" s="4">
        <f t="shared" si="116"/>
        <v>53.059516429014252</v>
      </c>
      <c r="H2398" s="4">
        <f t="shared" si="117"/>
        <v>7.4473586996673058</v>
      </c>
    </row>
    <row r="2399" spans="1:8" x14ac:dyDescent="0.55000000000000004">
      <c r="A2399" s="2">
        <v>45589</v>
      </c>
      <c r="B2399" s="3">
        <v>38143.29</v>
      </c>
      <c r="C2399" s="1">
        <f>IF(B2399&gt;B2398,1,0)</f>
        <v>1</v>
      </c>
      <c r="D2399" s="1">
        <f>ABS(B2399-B2398)</f>
        <v>38.430000000000291</v>
      </c>
      <c r="E2399" s="1">
        <f t="shared" si="115"/>
        <v>38.430000000000291</v>
      </c>
      <c r="F2399" s="4">
        <f t="shared" si="116"/>
        <v>45.056154499253807</v>
      </c>
      <c r="H2399" s="4">
        <f t="shared" si="117"/>
        <v>4.1985316610584604</v>
      </c>
    </row>
    <row r="2400" spans="1:8" x14ac:dyDescent="0.55000000000000004">
      <c r="A2400" s="2">
        <v>45590</v>
      </c>
      <c r="B2400" s="3">
        <v>37913.919999999998</v>
      </c>
      <c r="C2400" s="1">
        <f>IF(B2400&gt;B2399,1,0)</f>
        <v>0</v>
      </c>
      <c r="D2400" s="1">
        <f>ABS(B2400-B2399)</f>
        <v>229.37000000000262</v>
      </c>
      <c r="E2400" s="1">
        <f t="shared" si="115"/>
        <v>0</v>
      </c>
      <c r="F2400" s="4">
        <f t="shared" si="116"/>
        <v>41.568807039350958</v>
      </c>
      <c r="H2400" s="4">
        <f t="shared" si="117"/>
        <v>3.4388030853481988</v>
      </c>
    </row>
    <row r="2401" spans="1:8" x14ac:dyDescent="0.55000000000000004">
      <c r="A2401" s="2">
        <v>45593</v>
      </c>
      <c r="B2401" s="3">
        <v>38605.53</v>
      </c>
      <c r="C2401" s="1">
        <f>IF(B2401&gt;B2400,1,0)</f>
        <v>1</v>
      </c>
      <c r="D2401" s="1">
        <f>ABS(B2401-B2400)</f>
        <v>691.61000000000058</v>
      </c>
      <c r="E2401" s="1">
        <f t="shared" si="115"/>
        <v>691.61000000000058</v>
      </c>
      <c r="F2401" s="4">
        <f t="shared" si="116"/>
        <v>41.493485681131766</v>
      </c>
      <c r="H2401" s="4">
        <f t="shared" si="117"/>
        <v>57.641866230823254</v>
      </c>
    </row>
    <row r="2402" spans="1:8" x14ac:dyDescent="0.55000000000000004">
      <c r="A2402" s="2">
        <v>45594</v>
      </c>
      <c r="B2402" s="3">
        <v>38903.68</v>
      </c>
      <c r="C2402" s="1">
        <f>IF(B2402&gt;B2401,1,0)</f>
        <v>1</v>
      </c>
      <c r="D2402" s="1">
        <f>ABS(B2402-B2401)</f>
        <v>298.15000000000146</v>
      </c>
      <c r="E2402" s="1">
        <f t="shared" si="115"/>
        <v>298.15000000000146</v>
      </c>
      <c r="F2402" s="4">
        <f t="shared" si="116"/>
        <v>49.594722050663329</v>
      </c>
      <c r="H2402" s="4">
        <f t="shared" si="117"/>
        <v>81.760711218550071</v>
      </c>
    </row>
    <row r="2403" spans="1:8" x14ac:dyDescent="0.55000000000000004">
      <c r="A2403" s="2">
        <v>45595</v>
      </c>
      <c r="B2403" s="3">
        <v>39277.39</v>
      </c>
      <c r="C2403" s="1">
        <f>IF(B2403&gt;B2402,1,0)</f>
        <v>1</v>
      </c>
      <c r="D2403" s="1">
        <f>ABS(B2403-B2402)</f>
        <v>373.70999999999913</v>
      </c>
      <c r="E2403" s="1">
        <f t="shared" si="115"/>
        <v>373.70999999999913</v>
      </c>
      <c r="F2403" s="4">
        <f t="shared" si="116"/>
        <v>49.993231480975716</v>
      </c>
      <c r="H2403" s="4">
        <f t="shared" si="117"/>
        <v>85.599934707817354</v>
      </c>
    </row>
    <row r="2404" spans="1:8" x14ac:dyDescent="0.55000000000000004">
      <c r="A2404" s="2">
        <v>45596</v>
      </c>
      <c r="B2404" s="3">
        <v>39081.25</v>
      </c>
      <c r="C2404" s="1">
        <f>IF(B2404&gt;B2403,1,0)</f>
        <v>0</v>
      </c>
      <c r="D2404" s="1">
        <f>ABS(B2404-B2403)</f>
        <v>196.13999999999942</v>
      </c>
      <c r="E2404" s="1">
        <f t="shared" si="115"/>
        <v>0</v>
      </c>
      <c r="F2404" s="4">
        <f t="shared" si="116"/>
        <v>46.518954989451387</v>
      </c>
      <c r="H2404" s="4">
        <f t="shared" si="117"/>
        <v>87.423779021678541</v>
      </c>
    </row>
    <row r="2405" spans="1:8" x14ac:dyDescent="0.55000000000000004">
      <c r="A2405" s="2">
        <v>45597</v>
      </c>
      <c r="B2405" s="3">
        <v>38053.67</v>
      </c>
      <c r="C2405" s="1">
        <f>IF(B2405&gt;B2404,1,0)</f>
        <v>0</v>
      </c>
      <c r="D2405" s="1">
        <f>ABS(B2405-B2404)</f>
        <v>1027.5800000000017</v>
      </c>
      <c r="E2405" s="1">
        <f t="shared" si="115"/>
        <v>0</v>
      </c>
      <c r="F2405" s="4">
        <f t="shared" si="116"/>
        <v>34.802557499681747</v>
      </c>
      <c r="H2405" s="4">
        <f t="shared" si="117"/>
        <v>35.443505417866831</v>
      </c>
    </row>
    <row r="2406" spans="1:8" x14ac:dyDescent="0.55000000000000004">
      <c r="A2406" s="2">
        <v>45601</v>
      </c>
      <c r="B2406" s="3">
        <v>38474.9</v>
      </c>
      <c r="C2406" s="1">
        <f>IF(B2406&gt;B2405,1,0)</f>
        <v>1</v>
      </c>
      <c r="D2406" s="1">
        <f>ABS(B2406-B2405)</f>
        <v>421.2300000000032</v>
      </c>
      <c r="E2406" s="1">
        <f t="shared" si="115"/>
        <v>421.2300000000032</v>
      </c>
      <c r="F2406" s="4">
        <f t="shared" si="116"/>
        <v>36.256540743591366</v>
      </c>
      <c r="H2406" s="4">
        <f t="shared" si="117"/>
        <v>39.379588439856192</v>
      </c>
    </row>
    <row r="2407" spans="1:8" x14ac:dyDescent="0.55000000000000004">
      <c r="A2407" s="2">
        <v>45602</v>
      </c>
      <c r="B2407" s="3">
        <v>39480.67</v>
      </c>
      <c r="C2407" s="1">
        <f>IF(B2407&gt;B2406,1,0)</f>
        <v>1</v>
      </c>
      <c r="D2407" s="1">
        <f>ABS(B2407-B2406)</f>
        <v>1005.7699999999968</v>
      </c>
      <c r="E2407" s="1">
        <f t="shared" si="115"/>
        <v>1005.7699999999968</v>
      </c>
      <c r="F2407" s="4">
        <f t="shared" si="116"/>
        <v>52.731356448518206</v>
      </c>
      <c r="H2407" s="4">
        <f t="shared" si="117"/>
        <v>53.834429890746641</v>
      </c>
    </row>
    <row r="2408" spans="1:8" x14ac:dyDescent="0.55000000000000004">
      <c r="A2408" s="2">
        <v>45603</v>
      </c>
      <c r="B2408" s="3">
        <v>39381.410000000003</v>
      </c>
      <c r="C2408" s="1">
        <f>IF(B2408&gt;B2407,1,0)</f>
        <v>0</v>
      </c>
      <c r="D2408" s="1">
        <f>ABS(B2408-B2407)</f>
        <v>99.259999999994761</v>
      </c>
      <c r="E2408" s="1">
        <f t="shared" si="115"/>
        <v>0</v>
      </c>
      <c r="F2408" s="4">
        <f t="shared" si="116"/>
        <v>54.412145551447836</v>
      </c>
      <c r="H2408" s="4">
        <f t="shared" si="117"/>
        <v>55.876640666604096</v>
      </c>
    </row>
    <row r="2409" spans="1:8" x14ac:dyDescent="0.55000000000000004">
      <c r="A2409" s="2">
        <v>45604</v>
      </c>
      <c r="B2409" s="3">
        <v>39500.370000000003</v>
      </c>
      <c r="C2409" s="1">
        <f>IF(B2409&gt;B2408,1,0)</f>
        <v>1</v>
      </c>
      <c r="D2409" s="1">
        <f>ABS(B2409-B2408)</f>
        <v>118.95999999999913</v>
      </c>
      <c r="E2409" s="1">
        <f t="shared" si="115"/>
        <v>118.95999999999913</v>
      </c>
      <c r="F2409" s="4">
        <f t="shared" si="116"/>
        <v>54.822487958193101</v>
      </c>
      <c r="H2409" s="4">
        <f t="shared" si="117"/>
        <v>93.966764323312674</v>
      </c>
    </row>
    <row r="2410" spans="1:8" x14ac:dyDescent="0.55000000000000004">
      <c r="A2410" s="2">
        <v>45607</v>
      </c>
      <c r="B2410" s="3">
        <v>39533.32</v>
      </c>
      <c r="C2410" s="1">
        <f>IF(B2410&gt;B2409,1,0)</f>
        <v>1</v>
      </c>
      <c r="D2410" s="1">
        <f>ABS(B2410-B2409)</f>
        <v>32.94999999999709</v>
      </c>
      <c r="E2410" s="1">
        <f t="shared" si="115"/>
        <v>32.94999999999709</v>
      </c>
      <c r="F2410" s="4">
        <f t="shared" si="116"/>
        <v>55.375541065225079</v>
      </c>
      <c r="H2410" s="4">
        <f t="shared" si="117"/>
        <v>92.103043900266073</v>
      </c>
    </row>
    <row r="2411" spans="1:8" x14ac:dyDescent="0.55000000000000004">
      <c r="A2411" s="2">
        <v>45608</v>
      </c>
      <c r="B2411" s="3">
        <v>39376.089999999997</v>
      </c>
      <c r="C2411" s="1">
        <f>IF(B2411&gt;B2410,1,0)</f>
        <v>0</v>
      </c>
      <c r="D2411" s="1">
        <f>ABS(B2411-B2410)</f>
        <v>157.2300000000032</v>
      </c>
      <c r="E2411" s="1">
        <f t="shared" si="115"/>
        <v>0</v>
      </c>
      <c r="F2411" s="4">
        <f t="shared" si="116"/>
        <v>59.646142363466438</v>
      </c>
      <c r="H2411" s="4">
        <f t="shared" si="117"/>
        <v>37.196376101860523</v>
      </c>
    </row>
    <row r="2412" spans="1:8" x14ac:dyDescent="0.55000000000000004">
      <c r="A2412" s="2">
        <v>45609</v>
      </c>
      <c r="B2412" s="3">
        <v>38721.660000000003</v>
      </c>
      <c r="C2412" s="1">
        <f>IF(B2412&gt;B2411,1,0)</f>
        <v>0</v>
      </c>
      <c r="D2412" s="1">
        <f>ABS(B2412-B2411)</f>
        <v>654.42999999999302</v>
      </c>
      <c r="E2412" s="1">
        <f t="shared" si="115"/>
        <v>0</v>
      </c>
      <c r="F2412" s="4">
        <f t="shared" si="116"/>
        <v>55.770072705909676</v>
      </c>
      <c r="H2412" s="4">
        <f t="shared" si="117"/>
        <v>15.765331008644667</v>
      </c>
    </row>
    <row r="2413" spans="1:8" x14ac:dyDescent="0.55000000000000004">
      <c r="A2413" s="2">
        <v>45610</v>
      </c>
      <c r="B2413" s="3">
        <v>38535.699999999997</v>
      </c>
      <c r="C2413" s="1">
        <f>IF(B2413&gt;B2412,1,0)</f>
        <v>0</v>
      </c>
      <c r="D2413" s="1">
        <f>ABS(B2413-B2412)</f>
        <v>185.9600000000064</v>
      </c>
      <c r="E2413" s="1">
        <f t="shared" si="115"/>
        <v>0</v>
      </c>
      <c r="F2413" s="4">
        <f t="shared" si="116"/>
        <v>53.572332426010696</v>
      </c>
      <c r="H2413" s="4">
        <f t="shared" si="117"/>
        <v>3.1972597688654916</v>
      </c>
    </row>
    <row r="2414" spans="1:8" x14ac:dyDescent="0.55000000000000004">
      <c r="A2414" s="2">
        <v>45611</v>
      </c>
      <c r="B2414" s="3">
        <v>38642.910000000003</v>
      </c>
      <c r="C2414" s="1">
        <f>IF(B2414&gt;B2413,1,0)</f>
        <v>1</v>
      </c>
      <c r="D2414" s="1">
        <f>ABS(B2414-B2413)</f>
        <v>107.2100000000064</v>
      </c>
      <c r="E2414" s="1">
        <f t="shared" si="115"/>
        <v>107.2100000000064</v>
      </c>
      <c r="F2414" s="4">
        <f t="shared" si="116"/>
        <v>56.787376238084732</v>
      </c>
      <c r="H2414" s="4">
        <f t="shared" si="117"/>
        <v>9.7037553288746263</v>
      </c>
    </row>
    <row r="2415" spans="1:8" x14ac:dyDescent="0.55000000000000004">
      <c r="A2415" s="2">
        <v>45614</v>
      </c>
      <c r="B2415" s="3">
        <v>38220.85</v>
      </c>
      <c r="C2415" s="1">
        <f>IF(B2415&gt;B2414,1,0)</f>
        <v>0</v>
      </c>
      <c r="D2415" s="1">
        <f>ABS(B2415-B2414)</f>
        <v>422.06000000000495</v>
      </c>
      <c r="E2415" s="1">
        <f t="shared" si="115"/>
        <v>0</v>
      </c>
      <c r="F2415" s="4">
        <f t="shared" si="116"/>
        <v>46.229100661877723</v>
      </c>
      <c r="H2415" s="4">
        <f t="shared" si="117"/>
        <v>7.827490034023449</v>
      </c>
    </row>
    <row r="2416" spans="1:8" x14ac:dyDescent="0.55000000000000004">
      <c r="A2416" s="2">
        <v>45615</v>
      </c>
      <c r="B2416" s="3">
        <v>38414.43</v>
      </c>
      <c r="C2416" s="1">
        <f>IF(B2416&gt;B2415,1,0)</f>
        <v>1</v>
      </c>
      <c r="D2416" s="1">
        <f>ABS(B2416-B2415)</f>
        <v>193.58000000000175</v>
      </c>
      <c r="E2416" s="1">
        <f t="shared" si="115"/>
        <v>193.58000000000175</v>
      </c>
      <c r="F2416" s="4">
        <f t="shared" si="116"/>
        <v>45.103651470055475</v>
      </c>
      <c r="H2416" s="4">
        <f t="shared" si="117"/>
        <v>33.097127012246972</v>
      </c>
    </row>
    <row r="2417" spans="1:8" x14ac:dyDescent="0.55000000000000004">
      <c r="A2417" s="2">
        <v>45616</v>
      </c>
      <c r="B2417" s="3">
        <v>38352.339999999997</v>
      </c>
      <c r="C2417" s="1">
        <f>IF(B2417&gt;B2416,1,0)</f>
        <v>0</v>
      </c>
      <c r="D2417" s="1">
        <f>ABS(B2417-B2416)</f>
        <v>62.090000000003783</v>
      </c>
      <c r="E2417" s="1">
        <f t="shared" si="115"/>
        <v>0</v>
      </c>
      <c r="F2417" s="4">
        <f t="shared" si="116"/>
        <v>40.126375561698808</v>
      </c>
      <c r="H2417" s="4">
        <f t="shared" si="117"/>
        <v>38.32012637908651</v>
      </c>
    </row>
    <row r="2418" spans="1:8" x14ac:dyDescent="0.55000000000000004">
      <c r="A2418" s="2">
        <v>45617</v>
      </c>
      <c r="B2418" s="3">
        <v>38026.17</v>
      </c>
      <c r="C2418" s="1">
        <f>IF(B2418&gt;B2417,1,0)</f>
        <v>0</v>
      </c>
      <c r="D2418" s="1">
        <f>ABS(B2418-B2417)</f>
        <v>326.16999999999825</v>
      </c>
      <c r="E2418" s="1">
        <f t="shared" si="115"/>
        <v>0</v>
      </c>
      <c r="F2418" s="4">
        <f t="shared" si="116"/>
        <v>39.042638041906919</v>
      </c>
      <c r="H2418" s="4">
        <f t="shared" si="117"/>
        <v>19.282797091343763</v>
      </c>
    </row>
    <row r="2419" spans="1:8" x14ac:dyDescent="0.55000000000000004">
      <c r="A2419" s="2">
        <v>45618</v>
      </c>
      <c r="B2419" s="3">
        <v>38283.85</v>
      </c>
      <c r="C2419" s="1">
        <f>IF(B2419&gt;B2418,1,0)</f>
        <v>1</v>
      </c>
      <c r="D2419" s="1">
        <f>ABS(B2419-B2418)</f>
        <v>257.68000000000029</v>
      </c>
      <c r="E2419" s="1">
        <f t="shared" si="115"/>
        <v>257.68000000000029</v>
      </c>
      <c r="F2419" s="4">
        <f t="shared" si="116"/>
        <v>52.845536495754807</v>
      </c>
      <c r="H2419" s="4">
        <f t="shared" si="117"/>
        <v>53.752144082332741</v>
      </c>
    </row>
    <row r="2420" spans="1:8" x14ac:dyDescent="0.55000000000000004">
      <c r="A2420" s="2">
        <v>45621</v>
      </c>
      <c r="B2420" s="3">
        <v>38780.14</v>
      </c>
      <c r="C2420" s="1">
        <f>IF(B2420&gt;B2419,1,0)</f>
        <v>1</v>
      </c>
      <c r="D2420" s="1">
        <f>ABS(B2420-B2419)</f>
        <v>496.29000000000087</v>
      </c>
      <c r="E2420" s="1">
        <f t="shared" si="115"/>
        <v>496.29000000000087</v>
      </c>
      <c r="F2420" s="4">
        <f t="shared" si="116"/>
        <v>53.70469264304645</v>
      </c>
      <c r="H2420" s="4">
        <f t="shared" si="117"/>
        <v>66.008597217723135</v>
      </c>
    </row>
    <row r="2421" spans="1:8" x14ac:dyDescent="0.55000000000000004">
      <c r="A2421" s="2">
        <v>45622</v>
      </c>
      <c r="B2421" s="3">
        <v>38442</v>
      </c>
      <c r="C2421" s="1">
        <f>IF(B2421&gt;B2420,1,0)</f>
        <v>0</v>
      </c>
      <c r="D2421" s="1">
        <f>ABS(B2421-B2420)</f>
        <v>338.13999999999942</v>
      </c>
      <c r="E2421" s="1">
        <f t="shared" si="115"/>
        <v>0</v>
      </c>
      <c r="F2421" s="4">
        <f t="shared" si="116"/>
        <v>34.955576606093324</v>
      </c>
      <c r="H2421" s="4">
        <f t="shared" si="117"/>
        <v>53.16087091406505</v>
      </c>
    </row>
    <row r="2422" spans="1:8" x14ac:dyDescent="0.55000000000000004">
      <c r="A2422" s="2">
        <v>45623</v>
      </c>
      <c r="B2422" s="3">
        <v>38134.97</v>
      </c>
      <c r="C2422" s="1">
        <f>IF(B2422&gt;B2421,1,0)</f>
        <v>0</v>
      </c>
      <c r="D2422" s="1">
        <f>ABS(B2422-B2421)</f>
        <v>307.02999999999884</v>
      </c>
      <c r="E2422" s="1">
        <f t="shared" si="115"/>
        <v>0</v>
      </c>
      <c r="F2422" s="4">
        <f t="shared" si="116"/>
        <v>32.971107552913047</v>
      </c>
      <c r="H2422" s="4">
        <f t="shared" si="117"/>
        <v>53.88810269165355</v>
      </c>
    </row>
    <row r="2423" spans="1:8" x14ac:dyDescent="0.55000000000000004">
      <c r="A2423" s="2">
        <v>45624</v>
      </c>
      <c r="B2423" s="3">
        <v>38349.06</v>
      </c>
      <c r="C2423" s="1">
        <f>IF(B2423&gt;B2422,1,0)</f>
        <v>1</v>
      </c>
      <c r="D2423" s="1">
        <f>ABS(B2423-B2422)</f>
        <v>214.08999999999651</v>
      </c>
      <c r="E2423" s="1">
        <f t="shared" si="115"/>
        <v>214.08999999999651</v>
      </c>
      <c r="F2423" s="4">
        <f t="shared" si="116"/>
        <v>34.669273031843616</v>
      </c>
      <c r="H2423" s="4">
        <f t="shared" si="117"/>
        <v>52.405296743019413</v>
      </c>
    </row>
    <row r="2424" spans="1:8" x14ac:dyDescent="0.55000000000000004">
      <c r="A2424" s="2">
        <v>45625</v>
      </c>
      <c r="B2424" s="3">
        <v>38208.03</v>
      </c>
      <c r="C2424" s="1">
        <f>IF(B2424&gt;B2423,1,0)</f>
        <v>0</v>
      </c>
      <c r="D2424" s="1">
        <f>ABS(B2424-B2423)</f>
        <v>141.02999999999884</v>
      </c>
      <c r="E2424" s="1">
        <f t="shared" si="115"/>
        <v>0</v>
      </c>
      <c r="F2424" s="4">
        <f t="shared" si="116"/>
        <v>32.846318525287451</v>
      </c>
      <c r="H2424" s="4">
        <f t="shared" si="117"/>
        <v>21.402793189974695</v>
      </c>
    </row>
    <row r="2425" spans="1:8" x14ac:dyDescent="0.55000000000000004">
      <c r="A2425" s="2">
        <v>45628</v>
      </c>
      <c r="B2425" s="3">
        <v>38513.019999999997</v>
      </c>
      <c r="C2425" s="1">
        <f>IF(B2425&gt;B2424,1,0)</f>
        <v>1</v>
      </c>
      <c r="D2425" s="1">
        <f>ABS(B2425-B2424)</f>
        <v>304.98999999999796</v>
      </c>
      <c r="E2425" s="1">
        <f t="shared" si="115"/>
        <v>304.98999999999796</v>
      </c>
      <c r="F2425" s="4">
        <f t="shared" si="116"/>
        <v>39.240541045939068</v>
      </c>
      <c r="H2425" s="4">
        <f t="shared" si="117"/>
        <v>53.67165043323601</v>
      </c>
    </row>
    <row r="2426" spans="1:8" x14ac:dyDescent="0.55000000000000004">
      <c r="A2426" s="2">
        <v>45629</v>
      </c>
      <c r="B2426" s="3">
        <v>39248.86</v>
      </c>
      <c r="C2426" s="1">
        <f>IF(B2426&gt;B2425,1,0)</f>
        <v>1</v>
      </c>
      <c r="D2426" s="1">
        <f>ABS(B2426-B2425)</f>
        <v>735.84000000000378</v>
      </c>
      <c r="E2426" s="1">
        <f t="shared" si="115"/>
        <v>735.84000000000378</v>
      </c>
      <c r="F2426" s="4">
        <f t="shared" si="116"/>
        <v>56.441585861745324</v>
      </c>
      <c r="H2426" s="4">
        <f t="shared" si="117"/>
        <v>89.897202621870477</v>
      </c>
    </row>
    <row r="2427" spans="1:8" x14ac:dyDescent="0.55000000000000004">
      <c r="A2427" s="2">
        <v>45630</v>
      </c>
      <c r="B2427" s="3">
        <v>39276.39</v>
      </c>
      <c r="C2427" s="1">
        <f>IF(B2427&gt;B2426,1,0)</f>
        <v>1</v>
      </c>
      <c r="D2427" s="1">
        <f>ABS(B2427-B2426)</f>
        <v>27.529999999998836</v>
      </c>
      <c r="E2427" s="1">
        <f t="shared" si="115"/>
        <v>27.529999999998836</v>
      </c>
      <c r="F2427" s="4">
        <f t="shared" si="116"/>
        <v>59.414601408840973</v>
      </c>
      <c r="H2427" s="4">
        <f t="shared" si="117"/>
        <v>88.338749286830648</v>
      </c>
    </row>
    <row r="2428" spans="1:8" x14ac:dyDescent="0.55000000000000004">
      <c r="A2428" s="2">
        <v>45631</v>
      </c>
      <c r="B2428" s="3">
        <v>39395.599999999999</v>
      </c>
      <c r="C2428" s="1">
        <f>IF(B2428&gt;B2427,1,0)</f>
        <v>1</v>
      </c>
      <c r="D2428" s="1">
        <f>ABS(B2428-B2427)</f>
        <v>119.20999999999913</v>
      </c>
      <c r="E2428" s="1">
        <f t="shared" si="115"/>
        <v>119.20999999999913</v>
      </c>
      <c r="F2428" s="4">
        <f t="shared" si="116"/>
        <v>59.538032252586902</v>
      </c>
      <c r="H2428" s="4">
        <f t="shared" si="117"/>
        <v>100</v>
      </c>
    </row>
    <row r="2429" spans="1:8" x14ac:dyDescent="0.55000000000000004">
      <c r="A2429" s="2">
        <v>45632</v>
      </c>
      <c r="B2429" s="3">
        <v>39091.17</v>
      </c>
      <c r="C2429" s="1">
        <f>IF(B2429&gt;B2428,1,0)</f>
        <v>0</v>
      </c>
      <c r="D2429" s="1">
        <f>ABS(B2429-B2428)</f>
        <v>304.43000000000029</v>
      </c>
      <c r="E2429" s="1">
        <f t="shared" si="115"/>
        <v>0</v>
      </c>
      <c r="F2429" s="4">
        <f t="shared" si="116"/>
        <v>61.367519134818835</v>
      </c>
      <c r="H2429" s="4">
        <f t="shared" si="117"/>
        <v>74.353206796909902</v>
      </c>
    </row>
    <row r="2430" spans="1:8" x14ac:dyDescent="0.55000000000000004">
      <c r="A2430" s="2">
        <v>45635</v>
      </c>
      <c r="B2430" s="3">
        <v>39160.5</v>
      </c>
      <c r="C2430" s="1">
        <f>IF(B2430&gt;B2429,1,0)</f>
        <v>1</v>
      </c>
      <c r="D2430" s="1">
        <f>ABS(B2430-B2429)</f>
        <v>69.330000000001746</v>
      </c>
      <c r="E2430" s="1">
        <f t="shared" si="115"/>
        <v>69.330000000001746</v>
      </c>
      <c r="F2430" s="4">
        <f t="shared" si="116"/>
        <v>60.071547173886628</v>
      </c>
      <c r="H2430" s="4">
        <f t="shared" si="117"/>
        <v>41.512007684918288</v>
      </c>
    </row>
    <row r="2431" spans="1:8" x14ac:dyDescent="0.55000000000000004">
      <c r="A2431" s="2">
        <v>45636</v>
      </c>
      <c r="B2431" s="3">
        <v>39367.58</v>
      </c>
      <c r="C2431" s="1">
        <f>IF(B2431&gt;B2430,1,0)</f>
        <v>1</v>
      </c>
      <c r="D2431" s="1">
        <f>ABS(B2431-B2430)</f>
        <v>207.08000000000175</v>
      </c>
      <c r="E2431" s="1">
        <f t="shared" si="115"/>
        <v>207.08000000000175</v>
      </c>
      <c r="F2431" s="4">
        <f t="shared" si="116"/>
        <v>63.188908866048031</v>
      </c>
      <c r="H2431" s="4">
        <f t="shared" si="117"/>
        <v>56.513106206699661</v>
      </c>
    </row>
    <row r="2432" spans="1:8" x14ac:dyDescent="0.55000000000000004">
      <c r="A2432" s="2">
        <v>45637</v>
      </c>
      <c r="B2432" s="3">
        <v>39372.230000000003</v>
      </c>
      <c r="C2432" s="1">
        <f>IF(B2432&gt;B2431,1,0)</f>
        <v>1</v>
      </c>
      <c r="D2432" s="1">
        <f>ABS(B2432-B2431)</f>
        <v>4.6500000000014552</v>
      </c>
      <c r="E2432" s="1">
        <f t="shared" si="115"/>
        <v>4.6500000000014552</v>
      </c>
      <c r="F2432" s="4">
        <f t="shared" si="116"/>
        <v>69.080491704750429</v>
      </c>
      <c r="H2432" s="4">
        <f t="shared" si="117"/>
        <v>48.004235768331213</v>
      </c>
    </row>
    <row r="2433" spans="1:8" x14ac:dyDescent="0.55000000000000004">
      <c r="A2433" s="2">
        <v>45638</v>
      </c>
      <c r="B2433" s="3">
        <v>39849.14</v>
      </c>
      <c r="C2433" s="1">
        <f>IF(B2433&gt;B2432,1,0)</f>
        <v>1</v>
      </c>
      <c r="D2433" s="1">
        <f>ABS(B2433-B2432)</f>
        <v>476.90999999999622</v>
      </c>
      <c r="E2433" s="1">
        <f t="shared" si="115"/>
        <v>476.90999999999622</v>
      </c>
      <c r="F2433" s="4">
        <f t="shared" si="116"/>
        <v>70.889751905086058</v>
      </c>
      <c r="H2433" s="4">
        <f t="shared" si="117"/>
        <v>100</v>
      </c>
    </row>
    <row r="2434" spans="1:8" x14ac:dyDescent="0.55000000000000004">
      <c r="A2434" s="2">
        <v>45639</v>
      </c>
      <c r="B2434" s="3">
        <v>39470.44</v>
      </c>
      <c r="C2434" s="1">
        <f>IF(B2434&gt;B2433,1,0)</f>
        <v>0</v>
      </c>
      <c r="D2434" s="1">
        <f>ABS(B2434-B2433)</f>
        <v>378.69999999999709</v>
      </c>
      <c r="E2434" s="1">
        <f t="shared" si="115"/>
        <v>0</v>
      </c>
      <c r="F2434" s="4">
        <f t="shared" si="116"/>
        <v>59.510989374366275</v>
      </c>
      <c r="H2434" s="4">
        <f t="shared" si="117"/>
        <v>64.519272209417963</v>
      </c>
    </row>
    <row r="2435" spans="1:8" x14ac:dyDescent="0.55000000000000004">
      <c r="A2435" s="2">
        <v>45642</v>
      </c>
      <c r="B2435" s="3">
        <v>39457.49</v>
      </c>
      <c r="C2435" s="1">
        <f>IF(B2435&gt;B2434,1,0)</f>
        <v>0</v>
      </c>
      <c r="D2435" s="1">
        <f>ABS(B2435-B2434)</f>
        <v>12.950000000004366</v>
      </c>
      <c r="E2435" s="1">
        <f t="shared" si="115"/>
        <v>0</v>
      </c>
      <c r="F2435" s="4">
        <f t="shared" si="116"/>
        <v>65.368654597626332</v>
      </c>
      <c r="H2435" s="4">
        <f t="shared" si="117"/>
        <v>55.148246126361144</v>
      </c>
    </row>
    <row r="2436" spans="1:8" x14ac:dyDescent="0.55000000000000004">
      <c r="A2436" s="2">
        <v>45643</v>
      </c>
      <c r="B2436" s="3">
        <v>39364.68</v>
      </c>
      <c r="C2436" s="1">
        <f>IF(B2436&gt;B2435,1,0)</f>
        <v>0</v>
      </c>
      <c r="D2436" s="1">
        <f>ABS(B2436-B2435)</f>
        <v>92.809999999997672</v>
      </c>
      <c r="E2436" s="1">
        <f t="shared" si="115"/>
        <v>0</v>
      </c>
      <c r="F2436" s="4">
        <f t="shared" si="116"/>
        <v>69.901118285834514</v>
      </c>
      <c r="H2436" s="4">
        <f t="shared" si="117"/>
        <v>49.607331204426863</v>
      </c>
    </row>
    <row r="2437" spans="1:8" x14ac:dyDescent="0.55000000000000004">
      <c r="A2437" s="2">
        <v>45644</v>
      </c>
      <c r="B2437" s="3">
        <v>39081.71</v>
      </c>
      <c r="C2437" s="1">
        <f>IF(B2437&gt;B2436,1,0)</f>
        <v>0</v>
      </c>
      <c r="D2437" s="1">
        <f>ABS(B2437-B2436)</f>
        <v>282.97000000000116</v>
      </c>
      <c r="E2437" s="1">
        <f t="shared" si="115"/>
        <v>0</v>
      </c>
      <c r="F2437" s="4">
        <f t="shared" si="116"/>
        <v>61.598325750451991</v>
      </c>
      <c r="H2437" s="4">
        <f t="shared" si="117"/>
        <v>0</v>
      </c>
    </row>
    <row r="2438" spans="1:8" x14ac:dyDescent="0.55000000000000004">
      <c r="A2438" s="2">
        <v>45645</v>
      </c>
      <c r="B2438" s="3">
        <v>38813.58</v>
      </c>
      <c r="C2438" s="1">
        <f>IF(B2438&gt;B2437,1,0)</f>
        <v>0</v>
      </c>
      <c r="D2438" s="1">
        <f>ABS(B2438-B2437)</f>
        <v>268.12999999999738</v>
      </c>
      <c r="E2438" s="1">
        <f t="shared" si="115"/>
        <v>0</v>
      </c>
      <c r="F2438" s="4">
        <f t="shared" si="116"/>
        <v>59.21540816854516</v>
      </c>
      <c r="H2438" s="4">
        <f t="shared" si="117"/>
        <v>0</v>
      </c>
    </row>
    <row r="2439" spans="1:8" x14ac:dyDescent="0.55000000000000004">
      <c r="A2439" s="2">
        <v>45646</v>
      </c>
      <c r="B2439" s="3">
        <v>38701.9</v>
      </c>
      <c r="C2439" s="1">
        <f>IF(B2439&gt;B2438,1,0)</f>
        <v>0</v>
      </c>
      <c r="D2439" s="1">
        <f>ABS(B2439-B2438)</f>
        <v>111.68000000000029</v>
      </c>
      <c r="E2439" s="1">
        <f t="shared" si="115"/>
        <v>0</v>
      </c>
      <c r="F2439" s="4">
        <f t="shared" si="116"/>
        <v>53.054116460019088</v>
      </c>
      <c r="H2439" s="4">
        <f t="shared" si="117"/>
        <v>0</v>
      </c>
    </row>
    <row r="2440" spans="1:8" x14ac:dyDescent="0.55000000000000004">
      <c r="A2440" s="2">
        <v>45649</v>
      </c>
      <c r="B2440" s="3">
        <v>39161.339999999997</v>
      </c>
      <c r="C2440" s="1">
        <f>IF(B2440&gt;B2439,1,0)</f>
        <v>1</v>
      </c>
      <c r="D2440" s="1">
        <f>ABS(B2440-B2439)</f>
        <v>459.43999999999505</v>
      </c>
      <c r="E2440" s="1">
        <f t="shared" si="115"/>
        <v>459.43999999999505</v>
      </c>
      <c r="F2440" s="4">
        <f t="shared" si="116"/>
        <v>48.445923389989346</v>
      </c>
      <c r="H2440" s="4">
        <f t="shared" si="117"/>
        <v>40.940279089661345</v>
      </c>
    </row>
    <row r="2441" spans="1:8" x14ac:dyDescent="0.55000000000000004">
      <c r="A2441" s="2">
        <v>45650</v>
      </c>
      <c r="B2441" s="3">
        <v>39036.85</v>
      </c>
      <c r="C2441" s="1">
        <f>IF(B2441&gt;B2440,1,0)</f>
        <v>0</v>
      </c>
      <c r="D2441" s="1">
        <f>ABS(B2441-B2440)</f>
        <v>124.48999999999796</v>
      </c>
      <c r="E2441" s="1">
        <f t="shared" si="115"/>
        <v>0</v>
      </c>
      <c r="F2441" s="4">
        <f t="shared" si="116"/>
        <v>45.888120627029821</v>
      </c>
      <c r="H2441" s="4">
        <f t="shared" si="117"/>
        <v>47.672608794903141</v>
      </c>
    </row>
    <row r="2442" spans="1:8" x14ac:dyDescent="0.55000000000000004">
      <c r="A2442" s="2">
        <v>45651</v>
      </c>
      <c r="B2442" s="3">
        <v>39130.43</v>
      </c>
      <c r="C2442" s="1">
        <f>IF(B2442&gt;B2441,1,0)</f>
        <v>1</v>
      </c>
      <c r="D2442" s="1">
        <f>ABS(B2442-B2441)</f>
        <v>93.580000000001746</v>
      </c>
      <c r="E2442" s="1">
        <f t="shared" si="115"/>
        <v>93.580000000001746</v>
      </c>
      <c r="F2442" s="4">
        <f t="shared" si="116"/>
        <v>45.407755052560503</v>
      </c>
      <c r="H2442" s="4">
        <f t="shared" si="117"/>
        <v>70.074380060568458</v>
      </c>
    </row>
    <row r="2443" spans="1:8" x14ac:dyDescent="0.55000000000000004">
      <c r="A2443" s="2">
        <v>45652</v>
      </c>
      <c r="B2443" s="3">
        <v>39568.06</v>
      </c>
      <c r="C2443" s="1">
        <f>IF(B2443&gt;B2442,1,0)</f>
        <v>1</v>
      </c>
      <c r="D2443" s="1">
        <f>ABS(B2443-B2442)</f>
        <v>437.62999999999738</v>
      </c>
      <c r="E2443" s="1">
        <f t="shared" si="115"/>
        <v>437.62999999999738</v>
      </c>
      <c r="F2443" s="4">
        <f t="shared" si="116"/>
        <v>57.894614862515951</v>
      </c>
      <c r="H2443" s="4">
        <f t="shared" si="117"/>
        <v>88.836379288699291</v>
      </c>
    </row>
    <row r="2444" spans="1:8" x14ac:dyDescent="0.55000000000000004">
      <c r="A2444" s="2">
        <v>45653</v>
      </c>
      <c r="B2444" s="3">
        <v>40281.160000000003</v>
      </c>
      <c r="C2444" s="1">
        <f>IF(B2444&gt;B2443,1,0)</f>
        <v>1</v>
      </c>
      <c r="D2444" s="1">
        <f>ABS(B2444-B2443)</f>
        <v>713.10000000000582</v>
      </c>
      <c r="E2444" s="1">
        <f t="shared" si="115"/>
        <v>713.10000000000582</v>
      </c>
      <c r="F2444" s="4">
        <f t="shared" si="116"/>
        <v>65.292348503870016</v>
      </c>
      <c r="H2444" s="4">
        <f t="shared" si="117"/>
        <v>90.905172413793267</v>
      </c>
    </row>
    <row r="2445" spans="1:8" x14ac:dyDescent="0.55000000000000004">
      <c r="A2445" s="2">
        <v>45656</v>
      </c>
      <c r="B2445" s="3">
        <v>39894.54</v>
      </c>
      <c r="C2445" s="1">
        <f>IF(B2445&gt;B2444,1,0)</f>
        <v>0</v>
      </c>
      <c r="D2445" s="1">
        <f>ABS(B2445-B2444)</f>
        <v>386.62000000000262</v>
      </c>
      <c r="E2445" s="1">
        <f t="shared" si="115"/>
        <v>0</v>
      </c>
      <c r="F2445" s="4">
        <f t="shared" si="116"/>
        <v>56.854924733196995</v>
      </c>
      <c r="H2445" s="4">
        <f t="shared" si="117"/>
        <v>76.294506815129964</v>
      </c>
    </row>
    <row r="2446" spans="1:8" x14ac:dyDescent="0.55000000000000004">
      <c r="A2446" s="2">
        <v>45663</v>
      </c>
      <c r="B2446" s="3">
        <v>39307.050000000003</v>
      </c>
      <c r="C2446" s="1">
        <f>IF(B2446&gt;B2445,1,0)</f>
        <v>0</v>
      </c>
      <c r="D2446" s="1">
        <f>ABS(B2446-B2445)</f>
        <v>587.48999999999796</v>
      </c>
      <c r="E2446" s="1">
        <f t="shared" si="115"/>
        <v>0</v>
      </c>
      <c r="F2446" s="4">
        <f t="shared" si="116"/>
        <v>49.263752400316271</v>
      </c>
      <c r="H2446" s="4">
        <f t="shared" si="117"/>
        <v>54.156077634080738</v>
      </c>
    </row>
    <row r="2447" spans="1:8" x14ac:dyDescent="0.55000000000000004">
      <c r="A2447" s="2">
        <v>45664</v>
      </c>
      <c r="B2447" s="3">
        <v>40083.300000000003</v>
      </c>
      <c r="C2447" s="1">
        <f>IF(B2447&gt;B2446,1,0)</f>
        <v>1</v>
      </c>
      <c r="D2447" s="1">
        <f>ABS(B2447-B2446)</f>
        <v>776.25</v>
      </c>
      <c r="E2447" s="1">
        <f t="shared" si="115"/>
        <v>776.25</v>
      </c>
      <c r="F2447" s="4">
        <f t="shared" si="116"/>
        <v>52.477443163543448</v>
      </c>
      <c r="H2447" s="4">
        <f t="shared" si="117"/>
        <v>60.457648997751214</v>
      </c>
    </row>
    <row r="2448" spans="1:8" x14ac:dyDescent="0.55000000000000004">
      <c r="A2448" s="2">
        <v>45665</v>
      </c>
      <c r="B2448" s="3">
        <v>39981.06</v>
      </c>
      <c r="C2448" s="1">
        <f>IF(B2448&gt;B2447,1,0)</f>
        <v>0</v>
      </c>
      <c r="D2448" s="1">
        <f>ABS(B2448-B2447)</f>
        <v>102.24000000000524</v>
      </c>
      <c r="E2448" s="1">
        <f t="shared" si="115"/>
        <v>0</v>
      </c>
      <c r="F2448" s="4">
        <f t="shared" si="116"/>
        <v>55.738102836799676</v>
      </c>
      <c r="H2448" s="4">
        <f t="shared" si="117"/>
        <v>41.900572168843652</v>
      </c>
    </row>
    <row r="2449" spans="1:8" x14ac:dyDescent="0.55000000000000004">
      <c r="A2449" s="2">
        <v>45666</v>
      </c>
      <c r="B2449" s="3">
        <v>39605.089999999997</v>
      </c>
      <c r="C2449" s="1">
        <f>IF(B2449&gt;B2448,1,0)</f>
        <v>0</v>
      </c>
      <c r="D2449" s="1">
        <f>ABS(B2449-B2448)</f>
        <v>375.97000000000116</v>
      </c>
      <c r="E2449" s="1">
        <f t="shared" ref="E2449:E2512" si="118">C2449*D2449</f>
        <v>0</v>
      </c>
      <c r="F2449" s="4">
        <f t="shared" ref="F2449:F2512" si="119">SUM(E2436:E2449)/SUM(D2436:D2449)*100</f>
        <v>51.533538359238619</v>
      </c>
      <c r="H2449" s="4">
        <f t="shared" ref="H2449:H2512" si="120">SUM(E2446:E2449)/SUM(D2446:D2449)*100</f>
        <v>42.142837753467695</v>
      </c>
    </row>
    <row r="2450" spans="1:8" x14ac:dyDescent="0.55000000000000004">
      <c r="A2450" s="2">
        <v>45667</v>
      </c>
      <c r="B2450" s="3">
        <v>39190.400000000001</v>
      </c>
      <c r="C2450" s="1">
        <f>IF(B2450&gt;B2449,1,0)</f>
        <v>0</v>
      </c>
      <c r="D2450" s="1">
        <f>ABS(B2450-B2449)</f>
        <v>414.68999999999505</v>
      </c>
      <c r="E2450" s="1">
        <f t="shared" si="118"/>
        <v>0</v>
      </c>
      <c r="F2450" s="4">
        <f t="shared" si="119"/>
        <v>48.302780526188691</v>
      </c>
      <c r="H2450" s="4">
        <f t="shared" si="120"/>
        <v>46.505706497318954</v>
      </c>
    </row>
    <row r="2451" spans="1:8" x14ac:dyDescent="0.55000000000000004">
      <c r="A2451" s="2">
        <v>45671</v>
      </c>
      <c r="B2451" s="3">
        <v>38474.300000000003</v>
      </c>
      <c r="C2451" s="1">
        <f>IF(B2451&gt;B2450,1,0)</f>
        <v>0</v>
      </c>
      <c r="D2451" s="1">
        <f>ABS(B2451-B2450)</f>
        <v>716.09999999999854</v>
      </c>
      <c r="E2451" s="1">
        <f t="shared" si="118"/>
        <v>0</v>
      </c>
      <c r="F2451" s="4">
        <f t="shared" si="119"/>
        <v>44.5449499857205</v>
      </c>
      <c r="H2451" s="4">
        <f t="shared" si="120"/>
        <v>0</v>
      </c>
    </row>
    <row r="2452" spans="1:8" x14ac:dyDescent="0.55000000000000004">
      <c r="A2452" s="2">
        <v>45672</v>
      </c>
      <c r="B2452" s="3">
        <v>38444.58</v>
      </c>
      <c r="C2452" s="1">
        <f>IF(B2452&gt;B2451,1,0)</f>
        <v>0</v>
      </c>
      <c r="D2452" s="1">
        <f>ABS(B2452-B2451)</f>
        <v>29.720000000001164</v>
      </c>
      <c r="E2452" s="1">
        <f t="shared" si="118"/>
        <v>0</v>
      </c>
      <c r="F2452" s="4">
        <f t="shared" si="119"/>
        <v>46.537811972227431</v>
      </c>
      <c r="H2452" s="4">
        <f t="shared" si="120"/>
        <v>0</v>
      </c>
    </row>
    <row r="2453" spans="1:8" x14ac:dyDescent="0.55000000000000004">
      <c r="A2453" s="2">
        <v>45673</v>
      </c>
      <c r="B2453" s="3">
        <v>38572.6</v>
      </c>
      <c r="C2453" s="1">
        <f>IF(B2453&gt;B2452,1,0)</f>
        <v>1</v>
      </c>
      <c r="D2453" s="1">
        <f>ABS(B2453-B2452)</f>
        <v>128.0199999999968</v>
      </c>
      <c r="E2453" s="1">
        <f t="shared" si="118"/>
        <v>128.0199999999968</v>
      </c>
      <c r="F2453" s="4">
        <f t="shared" si="119"/>
        <v>48.790535307389213</v>
      </c>
      <c r="H2453" s="4">
        <f t="shared" si="120"/>
        <v>9.9353526887226256</v>
      </c>
    </row>
    <row r="2454" spans="1:8" x14ac:dyDescent="0.55000000000000004">
      <c r="A2454" s="2">
        <v>45674</v>
      </c>
      <c r="B2454" s="3">
        <v>38451.46</v>
      </c>
      <c r="C2454" s="1">
        <f>IF(B2454&gt;B2453,1,0)</f>
        <v>0</v>
      </c>
      <c r="D2454" s="1">
        <f>ABS(B2454-B2453)</f>
        <v>121.13999999999942</v>
      </c>
      <c r="E2454" s="1">
        <f t="shared" si="118"/>
        <v>0</v>
      </c>
      <c r="F2454" s="4">
        <f t="shared" si="119"/>
        <v>42.911181057071666</v>
      </c>
      <c r="H2454" s="4">
        <f t="shared" si="120"/>
        <v>12.866590283221505</v>
      </c>
    </row>
    <row r="2455" spans="1:8" x14ac:dyDescent="0.55000000000000004">
      <c r="A2455" s="2">
        <v>45677</v>
      </c>
      <c r="B2455" s="3">
        <v>38902.5</v>
      </c>
      <c r="C2455" s="1">
        <f>IF(B2455&gt;B2454,1,0)</f>
        <v>1</v>
      </c>
      <c r="D2455" s="1">
        <f>ABS(B2455-B2454)</f>
        <v>451.04000000000087</v>
      </c>
      <c r="E2455" s="1">
        <f t="shared" si="118"/>
        <v>451.04000000000087</v>
      </c>
      <c r="F2455" s="4">
        <f t="shared" si="119"/>
        <v>48.740529362024468</v>
      </c>
      <c r="H2455" s="4">
        <f t="shared" si="120"/>
        <v>79.331981587023108</v>
      </c>
    </row>
    <row r="2456" spans="1:8" x14ac:dyDescent="0.55000000000000004">
      <c r="A2456" s="2">
        <v>45678</v>
      </c>
      <c r="B2456" s="3">
        <v>39027.980000000003</v>
      </c>
      <c r="C2456" s="1">
        <f>IF(B2456&gt;B2455,1,0)</f>
        <v>1</v>
      </c>
      <c r="D2456" s="1">
        <f>ABS(B2456-B2455)</f>
        <v>125.4800000000032</v>
      </c>
      <c r="E2456" s="1">
        <f t="shared" si="118"/>
        <v>125.4800000000032</v>
      </c>
      <c r="F2456" s="4">
        <f t="shared" si="119"/>
        <v>49.045287569262108</v>
      </c>
      <c r="H2456" s="4">
        <f t="shared" si="120"/>
        <v>85.328456544908519</v>
      </c>
    </row>
    <row r="2457" spans="1:8" x14ac:dyDescent="0.55000000000000004">
      <c r="A2457" s="2">
        <v>45679</v>
      </c>
      <c r="B2457" s="3">
        <v>39646.25</v>
      </c>
      <c r="C2457" s="1">
        <f>IF(B2457&gt;B2456,1,0)</f>
        <v>1</v>
      </c>
      <c r="D2457" s="1">
        <f>ABS(B2457-B2456)</f>
        <v>618.2699999999968</v>
      </c>
      <c r="E2457" s="1">
        <f t="shared" si="118"/>
        <v>618.2699999999968</v>
      </c>
      <c r="F2457" s="4">
        <f t="shared" si="119"/>
        <v>50.704905943423626</v>
      </c>
      <c r="H2457" s="4">
        <f t="shared" si="120"/>
        <v>90.794343164150121</v>
      </c>
    </row>
    <row r="2458" spans="1:8" x14ac:dyDescent="0.55000000000000004">
      <c r="A2458" s="2">
        <v>45680</v>
      </c>
      <c r="B2458" s="3">
        <v>39958.870000000003</v>
      </c>
      <c r="C2458" s="1">
        <f>IF(B2458&gt;B2457,1,0)</f>
        <v>1</v>
      </c>
      <c r="D2458" s="1">
        <f>ABS(B2458-B2457)</f>
        <v>312.62000000000262</v>
      </c>
      <c r="E2458" s="1">
        <f t="shared" si="118"/>
        <v>312.62000000000262</v>
      </c>
      <c r="F2458" s="4">
        <f t="shared" si="119"/>
        <v>46.868325673141378</v>
      </c>
      <c r="H2458" s="4">
        <f t="shared" si="120"/>
        <v>100</v>
      </c>
    </row>
    <row r="2459" spans="1:8" x14ac:dyDescent="0.55000000000000004">
      <c r="A2459" s="2">
        <v>45681</v>
      </c>
      <c r="B2459" s="3">
        <v>39931.980000000003</v>
      </c>
      <c r="C2459" s="1">
        <f>IF(B2459&gt;B2458,1,0)</f>
        <v>0</v>
      </c>
      <c r="D2459" s="1">
        <f>ABS(B2459-B2458)</f>
        <v>26.889999999999418</v>
      </c>
      <c r="E2459" s="1">
        <f t="shared" si="118"/>
        <v>0</v>
      </c>
      <c r="F2459" s="4">
        <f t="shared" si="119"/>
        <v>50.391147365605804</v>
      </c>
      <c r="H2459" s="4">
        <f t="shared" si="120"/>
        <v>97.517678119749704</v>
      </c>
    </row>
    <row r="2460" spans="1:8" x14ac:dyDescent="0.55000000000000004">
      <c r="A2460" s="2">
        <v>45684</v>
      </c>
      <c r="B2460" s="3">
        <v>39565.800000000003</v>
      </c>
      <c r="C2460" s="1">
        <f>IF(B2460&gt;B2459,1,0)</f>
        <v>0</v>
      </c>
      <c r="D2460" s="1">
        <f>ABS(B2460-B2459)</f>
        <v>366.18000000000029</v>
      </c>
      <c r="E2460" s="1">
        <f t="shared" si="118"/>
        <v>0</v>
      </c>
      <c r="F2460" s="4">
        <f t="shared" si="119"/>
        <v>52.834305669049485</v>
      </c>
      <c r="H2460" s="4">
        <f t="shared" si="120"/>
        <v>70.311036587208079</v>
      </c>
    </row>
    <row r="2461" spans="1:8" x14ac:dyDescent="0.55000000000000004">
      <c r="A2461" s="2">
        <v>45685</v>
      </c>
      <c r="B2461" s="3">
        <v>39016.870000000003</v>
      </c>
      <c r="C2461" s="1">
        <f>IF(B2461&gt;B2460,1,0)</f>
        <v>0</v>
      </c>
      <c r="D2461" s="1">
        <f>ABS(B2461-B2460)</f>
        <v>548.93000000000029</v>
      </c>
      <c r="E2461" s="1">
        <f t="shared" si="118"/>
        <v>0</v>
      </c>
      <c r="F2461" s="4">
        <f t="shared" si="119"/>
        <v>37.706263588554137</v>
      </c>
      <c r="H2461" s="4">
        <f t="shared" si="120"/>
        <v>24.917504901882797</v>
      </c>
    </row>
    <row r="2462" spans="1:8" x14ac:dyDescent="0.55000000000000004">
      <c r="A2462" s="2">
        <v>45686</v>
      </c>
      <c r="B2462" s="3">
        <v>39414.78</v>
      </c>
      <c r="C2462" s="1">
        <f>IF(B2462&gt;B2461,1,0)</f>
        <v>1</v>
      </c>
      <c r="D2462" s="1">
        <f>ABS(B2462-B2461)</f>
        <v>397.90999999999622</v>
      </c>
      <c r="E2462" s="1">
        <f t="shared" si="118"/>
        <v>397.90999999999622</v>
      </c>
      <c r="F2462" s="4">
        <f t="shared" si="119"/>
        <v>43.888572316618315</v>
      </c>
      <c r="H2462" s="4">
        <f t="shared" si="120"/>
        <v>29.69677067862747</v>
      </c>
    </row>
    <row r="2463" spans="1:8" x14ac:dyDescent="0.55000000000000004">
      <c r="A2463" s="2">
        <v>45687</v>
      </c>
      <c r="B2463" s="3">
        <v>39513.97</v>
      </c>
      <c r="C2463" s="1">
        <f>IF(B2463&gt;B2462,1,0)</f>
        <v>1</v>
      </c>
      <c r="D2463" s="1">
        <f>ABS(B2463-B2462)</f>
        <v>99.190000000002328</v>
      </c>
      <c r="E2463" s="1">
        <f t="shared" si="118"/>
        <v>99.190000000002328</v>
      </c>
      <c r="F2463" s="4">
        <f t="shared" si="119"/>
        <v>48.954129535510518</v>
      </c>
      <c r="H2463" s="4">
        <f t="shared" si="120"/>
        <v>35.200147286876515</v>
      </c>
    </row>
    <row r="2464" spans="1:8" x14ac:dyDescent="0.55000000000000004">
      <c r="A2464" s="2">
        <v>45688</v>
      </c>
      <c r="B2464" s="3">
        <v>39572.49</v>
      </c>
      <c r="C2464" s="1">
        <f>IF(B2464&gt;B2463,1,0)</f>
        <v>1</v>
      </c>
      <c r="D2464" s="1">
        <f>ABS(B2464-B2463)</f>
        <v>58.519999999996799</v>
      </c>
      <c r="E2464" s="1">
        <f t="shared" si="118"/>
        <v>58.519999999996799</v>
      </c>
      <c r="F2464" s="4">
        <f t="shared" si="119"/>
        <v>54.776113059717311</v>
      </c>
      <c r="H2464" s="4">
        <f t="shared" si="120"/>
        <v>50.302838259924634</v>
      </c>
    </row>
    <row r="2465" spans="1:8" x14ac:dyDescent="0.55000000000000004">
      <c r="A2465" s="2">
        <v>45691</v>
      </c>
      <c r="B2465" s="3">
        <v>38520.089999999997</v>
      </c>
      <c r="C2465" s="1">
        <f>IF(B2465&gt;B2464,1,0)</f>
        <v>0</v>
      </c>
      <c r="D2465" s="1">
        <f>ABS(B2465-B2464)</f>
        <v>1052.4000000000015</v>
      </c>
      <c r="E2465" s="1">
        <f t="shared" si="118"/>
        <v>0</v>
      </c>
      <c r="F2465" s="4">
        <f t="shared" si="119"/>
        <v>50.527983469816427</v>
      </c>
      <c r="H2465" s="4">
        <f t="shared" si="120"/>
        <v>34.553052822725867</v>
      </c>
    </row>
    <row r="2466" spans="1:8" x14ac:dyDescent="0.55000000000000004">
      <c r="A2466" s="2">
        <v>45692</v>
      </c>
      <c r="B2466" s="3">
        <v>38798.370000000003</v>
      </c>
      <c r="C2466" s="1">
        <f>IF(B2466&gt;B2465,1,0)</f>
        <v>1</v>
      </c>
      <c r="D2466" s="1">
        <f>ABS(B2466-B2465)</f>
        <v>278.28000000000611</v>
      </c>
      <c r="E2466" s="1">
        <f t="shared" si="118"/>
        <v>278.28000000000611</v>
      </c>
      <c r="F2466" s="4">
        <f t="shared" si="119"/>
        <v>53.858233712188138</v>
      </c>
      <c r="H2466" s="4">
        <f t="shared" si="120"/>
        <v>29.292725696894177</v>
      </c>
    </row>
    <row r="2467" spans="1:8" x14ac:dyDescent="0.55000000000000004">
      <c r="A2467" s="2">
        <v>45693</v>
      </c>
      <c r="B2467" s="3">
        <v>38831.480000000003</v>
      </c>
      <c r="C2467" s="1">
        <f>IF(B2467&gt;B2466,1,0)</f>
        <v>1</v>
      </c>
      <c r="D2467" s="1">
        <f>ABS(B2467-B2466)</f>
        <v>33.110000000000582</v>
      </c>
      <c r="E2467" s="1">
        <f t="shared" si="118"/>
        <v>33.110000000000582</v>
      </c>
      <c r="F2467" s="4">
        <f t="shared" si="119"/>
        <v>52.88287646215116</v>
      </c>
      <c r="H2467" s="4">
        <f t="shared" si="120"/>
        <v>26.007691712777259</v>
      </c>
    </row>
    <row r="2468" spans="1:8" x14ac:dyDescent="0.55000000000000004">
      <c r="A2468" s="2">
        <v>45694</v>
      </c>
      <c r="B2468" s="3">
        <v>39066.53</v>
      </c>
      <c r="C2468" s="1">
        <f>IF(B2468&gt;B2467,1,0)</f>
        <v>1</v>
      </c>
      <c r="D2468" s="1">
        <f>ABS(B2468-B2467)</f>
        <v>235.04999999999563</v>
      </c>
      <c r="E2468" s="1">
        <f t="shared" si="118"/>
        <v>235.04999999999563</v>
      </c>
      <c r="F2468" s="4">
        <f t="shared" si="119"/>
        <v>56.679923629468242</v>
      </c>
      <c r="H2468" s="4">
        <f t="shared" si="120"/>
        <v>34.177278526932092</v>
      </c>
    </row>
    <row r="2469" spans="1:8" x14ac:dyDescent="0.55000000000000004">
      <c r="A2469" s="2">
        <v>45695</v>
      </c>
      <c r="B2469" s="3">
        <v>38787.019999999997</v>
      </c>
      <c r="C2469" s="1">
        <f>IF(B2469&gt;B2468,1,0)</f>
        <v>0</v>
      </c>
      <c r="D2469" s="1">
        <f>ABS(B2469-B2468)</f>
        <v>279.51000000000204</v>
      </c>
      <c r="E2469" s="1">
        <f t="shared" si="118"/>
        <v>0</v>
      </c>
      <c r="F2469" s="4">
        <f t="shared" si="119"/>
        <v>48.697302102275515</v>
      </c>
      <c r="H2469" s="4">
        <f t="shared" si="120"/>
        <v>66.158968460560502</v>
      </c>
    </row>
    <row r="2470" spans="1:8" x14ac:dyDescent="0.55000000000000004">
      <c r="A2470" s="2">
        <v>45698</v>
      </c>
      <c r="B2470" s="3">
        <v>38801.17</v>
      </c>
      <c r="C2470" s="1">
        <f>IF(B2470&gt;B2469,1,0)</f>
        <v>1</v>
      </c>
      <c r="D2470" s="1">
        <f>ABS(B2470-B2469)</f>
        <v>14.150000000001455</v>
      </c>
      <c r="E2470" s="1">
        <f t="shared" si="118"/>
        <v>14.150000000001455</v>
      </c>
      <c r="F2470" s="4">
        <f t="shared" si="119"/>
        <v>47.375497858139596</v>
      </c>
      <c r="H2470" s="4">
        <f t="shared" si="120"/>
        <v>50.249190132070389</v>
      </c>
    </row>
    <row r="2471" spans="1:8" x14ac:dyDescent="0.55000000000000004">
      <c r="A2471" s="2">
        <v>45700</v>
      </c>
      <c r="B2471" s="3">
        <v>38963.699999999997</v>
      </c>
      <c r="C2471" s="1">
        <f>IF(B2471&gt;B2470,1,0)</f>
        <v>1</v>
      </c>
      <c r="D2471" s="1">
        <f>ABS(B2471-B2470)</f>
        <v>162.52999999999884</v>
      </c>
      <c r="E2471" s="1">
        <f t="shared" si="118"/>
        <v>162.52999999999884</v>
      </c>
      <c r="F2471" s="4">
        <f t="shared" si="119"/>
        <v>41.170733221741273</v>
      </c>
      <c r="H2471" s="4">
        <f t="shared" si="120"/>
        <v>59.563971992361139</v>
      </c>
    </row>
    <row r="2472" spans="1:8" x14ac:dyDescent="0.55000000000000004">
      <c r="A2472" s="2">
        <v>45701</v>
      </c>
      <c r="B2472" s="3">
        <v>39461.47</v>
      </c>
      <c r="C2472" s="1">
        <f>IF(B2472&gt;B2471,1,0)</f>
        <v>1</v>
      </c>
      <c r="D2472" s="1">
        <f>ABS(B2472-B2471)</f>
        <v>497.77000000000407</v>
      </c>
      <c r="E2472" s="1">
        <f t="shared" si="118"/>
        <v>497.77000000000407</v>
      </c>
      <c r="F2472" s="4">
        <f t="shared" si="119"/>
        <v>43.859896010784055</v>
      </c>
      <c r="H2472" s="4">
        <f t="shared" si="120"/>
        <v>70.700029351335473</v>
      </c>
    </row>
    <row r="2473" spans="1:8" x14ac:dyDescent="0.55000000000000004">
      <c r="A2473" s="2">
        <v>45702</v>
      </c>
      <c r="B2473" s="3">
        <v>39149.43</v>
      </c>
      <c r="C2473" s="1">
        <f>IF(B2473&gt;B2472,1,0)</f>
        <v>0</v>
      </c>
      <c r="D2473" s="1">
        <f>ABS(B2473-B2472)</f>
        <v>312.04000000000087</v>
      </c>
      <c r="E2473" s="1">
        <f t="shared" si="118"/>
        <v>0</v>
      </c>
      <c r="F2473" s="4">
        <f t="shared" si="119"/>
        <v>40.975235090195731</v>
      </c>
      <c r="H2473" s="4">
        <f t="shared" si="120"/>
        <v>68.368660604770525</v>
      </c>
    </row>
    <row r="2474" spans="1:8" x14ac:dyDescent="0.55000000000000004">
      <c r="A2474" s="2">
        <v>45705</v>
      </c>
      <c r="B2474" s="3">
        <v>39174.25</v>
      </c>
      <c r="C2474" s="1">
        <f>IF(B2474&gt;B2473,1,0)</f>
        <v>1</v>
      </c>
      <c r="D2474" s="1">
        <f>ABS(B2474-B2473)</f>
        <v>24.819999999999709</v>
      </c>
      <c r="E2474" s="1">
        <f t="shared" si="118"/>
        <v>24.819999999999709</v>
      </c>
      <c r="F2474" s="4">
        <f t="shared" si="119"/>
        <v>45.098530122352074</v>
      </c>
      <c r="H2474" s="4">
        <f t="shared" si="120"/>
        <v>68.707128244213592</v>
      </c>
    </row>
    <row r="2475" spans="1:8" x14ac:dyDescent="0.55000000000000004">
      <c r="A2475" s="2">
        <v>45706</v>
      </c>
      <c r="B2475" s="3">
        <v>39270.400000000001</v>
      </c>
      <c r="C2475" s="1">
        <f>IF(B2475&gt;B2474,1,0)</f>
        <v>1</v>
      </c>
      <c r="D2475" s="1">
        <f>ABS(B2475-B2474)</f>
        <v>96.150000000001455</v>
      </c>
      <c r="E2475" s="1">
        <f t="shared" si="118"/>
        <v>96.150000000001455</v>
      </c>
      <c r="F2475" s="4">
        <f t="shared" si="119"/>
        <v>53.579486252728394</v>
      </c>
      <c r="H2475" s="4">
        <f t="shared" si="120"/>
        <v>66.475429209910104</v>
      </c>
    </row>
    <row r="2476" spans="1:8" x14ac:dyDescent="0.55000000000000004">
      <c r="A2476" s="2">
        <v>45707</v>
      </c>
      <c r="B2476" s="3">
        <v>39164.61</v>
      </c>
      <c r="C2476" s="1">
        <f>IF(B2476&gt;B2475,1,0)</f>
        <v>0</v>
      </c>
      <c r="D2476" s="1">
        <f>ABS(B2476-B2475)</f>
        <v>105.79000000000087</v>
      </c>
      <c r="E2476" s="1">
        <f t="shared" si="118"/>
        <v>0</v>
      </c>
      <c r="F2476" s="4">
        <f t="shared" si="119"/>
        <v>46.150413472398796</v>
      </c>
      <c r="H2476" s="4">
        <f t="shared" si="120"/>
        <v>22.451744617668989</v>
      </c>
    </row>
    <row r="2477" spans="1:8" x14ac:dyDescent="0.55000000000000004">
      <c r="A2477" s="2">
        <v>45708</v>
      </c>
      <c r="B2477" s="3">
        <v>38678.04</v>
      </c>
      <c r="C2477" s="1">
        <f>IF(B2477&gt;B2476,1,0)</f>
        <v>0</v>
      </c>
      <c r="D2477" s="1">
        <f>ABS(B2477-B2476)</f>
        <v>486.56999999999971</v>
      </c>
      <c r="E2477" s="1">
        <f t="shared" si="118"/>
        <v>0</v>
      </c>
      <c r="F2477" s="4">
        <f t="shared" si="119"/>
        <v>38.506993997288767</v>
      </c>
      <c r="H2477" s="4">
        <f t="shared" si="120"/>
        <v>16.958490460235918</v>
      </c>
    </row>
    <row r="2478" spans="1:8" x14ac:dyDescent="0.55000000000000004">
      <c r="A2478" s="2">
        <v>45709</v>
      </c>
      <c r="B2478" s="3">
        <v>38776.94</v>
      </c>
      <c r="C2478" s="1">
        <f>IF(B2478&gt;B2477,1,0)</f>
        <v>1</v>
      </c>
      <c r="D2478" s="1">
        <f>ABS(B2478-B2477)</f>
        <v>98.900000000001455</v>
      </c>
      <c r="E2478" s="1">
        <f t="shared" si="118"/>
        <v>98.900000000001455</v>
      </c>
      <c r="F2478" s="4">
        <f t="shared" si="119"/>
        <v>39.182283720462316</v>
      </c>
      <c r="H2478" s="4">
        <f t="shared" si="120"/>
        <v>24.771084949391302</v>
      </c>
    </row>
    <row r="2479" spans="1:8" x14ac:dyDescent="0.55000000000000004">
      <c r="A2479" s="2">
        <v>45713</v>
      </c>
      <c r="B2479" s="3">
        <v>38237.79</v>
      </c>
      <c r="C2479" s="1">
        <f>IF(B2479&gt;B2478,1,0)</f>
        <v>0</v>
      </c>
      <c r="D2479" s="1">
        <f>ABS(B2479-B2478)</f>
        <v>539.15000000000146</v>
      </c>
      <c r="E2479" s="1">
        <f t="shared" si="118"/>
        <v>0</v>
      </c>
      <c r="F2479" s="4">
        <f t="shared" si="119"/>
        <v>45.538621034066502</v>
      </c>
      <c r="H2479" s="4">
        <f t="shared" si="120"/>
        <v>8.0379710828098894</v>
      </c>
    </row>
    <row r="2480" spans="1:8" x14ac:dyDescent="0.55000000000000004">
      <c r="A2480" s="2">
        <v>45714</v>
      </c>
      <c r="B2480" s="3">
        <v>38142.370000000003</v>
      </c>
      <c r="C2480" s="1">
        <f>IF(B2480&gt;B2479,1,0)</f>
        <v>0</v>
      </c>
      <c r="D2480" s="1">
        <f>ABS(B2480-B2479)</f>
        <v>95.419999999998254</v>
      </c>
      <c r="E2480" s="1">
        <f t="shared" si="118"/>
        <v>0</v>
      </c>
      <c r="F2480" s="4">
        <f t="shared" si="119"/>
        <v>38.996833234931053</v>
      </c>
      <c r="H2480" s="4">
        <f t="shared" si="120"/>
        <v>8.1062915969969325</v>
      </c>
    </row>
    <row r="2481" spans="1:8" x14ac:dyDescent="0.55000000000000004">
      <c r="A2481" s="2">
        <v>45715</v>
      </c>
      <c r="B2481" s="3">
        <v>38256.17</v>
      </c>
      <c r="C2481" s="1">
        <f>IF(B2481&gt;B2480,1,0)</f>
        <v>1</v>
      </c>
      <c r="D2481" s="1">
        <f>ABS(B2481-B2480)</f>
        <v>113.79999999999563</v>
      </c>
      <c r="E2481" s="1">
        <f t="shared" si="118"/>
        <v>113.79999999999563</v>
      </c>
      <c r="F2481" s="4">
        <f t="shared" si="119"/>
        <v>40.604575963940938</v>
      </c>
      <c r="H2481" s="4">
        <f t="shared" si="120"/>
        <v>25.104158060594369</v>
      </c>
    </row>
    <row r="2482" spans="1:8" x14ac:dyDescent="0.55000000000000004">
      <c r="A2482" s="2">
        <v>45716</v>
      </c>
      <c r="B2482" s="3">
        <v>37155.5</v>
      </c>
      <c r="C2482" s="1">
        <f>IF(B2482&gt;B2481,1,0)</f>
        <v>0</v>
      </c>
      <c r="D2482" s="1">
        <f>ABS(B2482-B2481)</f>
        <v>1100.6699999999983</v>
      </c>
      <c r="E2482" s="1">
        <f t="shared" si="118"/>
        <v>0</v>
      </c>
      <c r="F2482" s="4">
        <f t="shared" si="119"/>
        <v>25.669740048430629</v>
      </c>
      <c r="H2482" s="4">
        <f t="shared" si="120"/>
        <v>6.1545450612207429</v>
      </c>
    </row>
    <row r="2483" spans="1:8" x14ac:dyDescent="0.55000000000000004">
      <c r="A2483" s="2">
        <v>45719</v>
      </c>
      <c r="B2483" s="3">
        <v>37785.47</v>
      </c>
      <c r="C2483" s="1">
        <f>IF(B2483&gt;B2482,1,0)</f>
        <v>1</v>
      </c>
      <c r="D2483" s="1">
        <f>ABS(B2483-B2482)</f>
        <v>629.97000000000116</v>
      </c>
      <c r="E2483" s="1">
        <f t="shared" si="118"/>
        <v>629.97000000000116</v>
      </c>
      <c r="F2483" s="4">
        <f t="shared" si="119"/>
        <v>38.293440679986873</v>
      </c>
      <c r="H2483" s="4">
        <f t="shared" si="120"/>
        <v>38.341426700895909</v>
      </c>
    </row>
    <row r="2484" spans="1:8" x14ac:dyDescent="0.55000000000000004">
      <c r="A2484" s="2">
        <v>45720</v>
      </c>
      <c r="B2484" s="3">
        <v>37331.18</v>
      </c>
      <c r="C2484" s="1">
        <f>IF(B2484&gt;B2483,1,0)</f>
        <v>0</v>
      </c>
      <c r="D2484" s="1">
        <f>ABS(B2484-B2483)</f>
        <v>454.29000000000087</v>
      </c>
      <c r="E2484" s="1">
        <f t="shared" si="118"/>
        <v>0</v>
      </c>
      <c r="F2484" s="4">
        <f t="shared" si="119"/>
        <v>34.421041698902286</v>
      </c>
      <c r="H2484" s="4">
        <f t="shared" si="120"/>
        <v>32.355692056048255</v>
      </c>
    </row>
    <row r="2485" spans="1:8" x14ac:dyDescent="0.55000000000000004">
      <c r="A2485" s="2">
        <v>45721</v>
      </c>
      <c r="B2485" s="3">
        <v>37418.239999999998</v>
      </c>
      <c r="C2485" s="1">
        <f>IF(B2485&gt;B2484,1,0)</f>
        <v>1</v>
      </c>
      <c r="D2485" s="1">
        <f>ABS(B2485-B2484)</f>
        <v>87.059999999997672</v>
      </c>
      <c r="E2485" s="1">
        <f t="shared" si="118"/>
        <v>87.059999999997672</v>
      </c>
      <c r="F2485" s="4">
        <f t="shared" si="119"/>
        <v>33.354945717732221</v>
      </c>
      <c r="H2485" s="4">
        <f t="shared" si="120"/>
        <v>31.559557920589416</v>
      </c>
    </row>
    <row r="2486" spans="1:8" x14ac:dyDescent="0.55000000000000004">
      <c r="A2486" s="2">
        <v>45722</v>
      </c>
      <c r="B2486" s="3">
        <v>37704.93</v>
      </c>
      <c r="C2486" s="1">
        <f>IF(B2486&gt;B2485,1,0)</f>
        <v>1</v>
      </c>
      <c r="D2486" s="1">
        <f>ABS(B2486-B2485)</f>
        <v>286.69000000000233</v>
      </c>
      <c r="E2486" s="1">
        <f t="shared" si="118"/>
        <v>286.69000000000233</v>
      </c>
      <c r="F2486" s="4">
        <f t="shared" si="119"/>
        <v>30.180397714450763</v>
      </c>
      <c r="H2486" s="4">
        <f t="shared" si="120"/>
        <v>68.841777491238048</v>
      </c>
    </row>
    <row r="2487" spans="1:8" x14ac:dyDescent="0.55000000000000004">
      <c r="A2487" s="2">
        <v>45723</v>
      </c>
      <c r="B2487" s="3">
        <v>36887.17</v>
      </c>
      <c r="C2487" s="1">
        <f>IF(B2487&gt;B2486,1,0)</f>
        <v>0</v>
      </c>
      <c r="D2487" s="1">
        <f>ABS(B2487-B2486)</f>
        <v>817.76000000000204</v>
      </c>
      <c r="E2487" s="1">
        <f t="shared" si="118"/>
        <v>0</v>
      </c>
      <c r="F2487" s="4">
        <f t="shared" si="119"/>
        <v>27.088903472526031</v>
      </c>
      <c r="H2487" s="4">
        <f t="shared" si="120"/>
        <v>22.709320695102644</v>
      </c>
    </row>
    <row r="2488" spans="1:8" x14ac:dyDescent="0.55000000000000004">
      <c r="A2488" s="2">
        <v>45726</v>
      </c>
      <c r="B2488" s="3">
        <v>37028.269999999997</v>
      </c>
      <c r="C2488" s="1">
        <f>IF(B2488&gt;B2487,1,0)</f>
        <v>1</v>
      </c>
      <c r="D2488" s="1">
        <f>ABS(B2488-B2487)</f>
        <v>141.09999999999854</v>
      </c>
      <c r="E2488" s="1">
        <f t="shared" si="118"/>
        <v>141.09999999999854</v>
      </c>
      <c r="F2488" s="4">
        <f t="shared" si="119"/>
        <v>28.766632629637513</v>
      </c>
      <c r="H2488" s="4">
        <f t="shared" si="120"/>
        <v>38.634709329811294</v>
      </c>
    </row>
    <row r="2489" spans="1:8" x14ac:dyDescent="0.55000000000000004">
      <c r="A2489" s="2">
        <v>45727</v>
      </c>
      <c r="B2489" s="3">
        <v>36793.11</v>
      </c>
      <c r="C2489" s="1">
        <f>IF(B2489&gt;B2488,1,0)</f>
        <v>0</v>
      </c>
      <c r="D2489" s="1">
        <f>ABS(B2489-B2488)</f>
        <v>235.15999999999622</v>
      </c>
      <c r="E2489" s="1">
        <f t="shared" si="118"/>
        <v>0</v>
      </c>
      <c r="F2489" s="4">
        <f t="shared" si="119"/>
        <v>26.144717304177473</v>
      </c>
      <c r="H2489" s="4">
        <f t="shared" si="120"/>
        <v>28.890869920511182</v>
      </c>
    </row>
    <row r="2490" spans="1:8" x14ac:dyDescent="0.55000000000000004">
      <c r="A2490" s="2">
        <v>45728</v>
      </c>
      <c r="B2490" s="3">
        <v>36819.089999999997</v>
      </c>
      <c r="C2490" s="1">
        <f>IF(B2490&gt;B2489,1,0)</f>
        <v>1</v>
      </c>
      <c r="D2490" s="1">
        <f>ABS(B2490-B2489)</f>
        <v>25.979999999995925</v>
      </c>
      <c r="E2490" s="1">
        <f t="shared" si="118"/>
        <v>25.979999999995925</v>
      </c>
      <c r="F2490" s="4">
        <f t="shared" si="119"/>
        <v>27.06101883220008</v>
      </c>
      <c r="H2490" s="4">
        <f t="shared" si="120"/>
        <v>13.695081967212744</v>
      </c>
    </row>
    <row r="2491" spans="1:8" x14ac:dyDescent="0.55000000000000004">
      <c r="A2491" s="2">
        <v>45729</v>
      </c>
      <c r="B2491" s="3">
        <v>36790.03</v>
      </c>
      <c r="C2491" s="1">
        <f>IF(B2491&gt;B2490,1,0)</f>
        <v>0</v>
      </c>
      <c r="D2491" s="1">
        <f>ABS(B2491-B2490)</f>
        <v>29.059999999997672</v>
      </c>
      <c r="E2491" s="1">
        <f t="shared" si="118"/>
        <v>0</v>
      </c>
      <c r="F2491" s="4">
        <f t="shared" si="119"/>
        <v>29.720666550662543</v>
      </c>
      <c r="H2491" s="4">
        <f t="shared" si="120"/>
        <v>38.738696962670758</v>
      </c>
    </row>
    <row r="2492" spans="1:8" x14ac:dyDescent="0.55000000000000004">
      <c r="A2492" s="2">
        <v>45730</v>
      </c>
      <c r="B2492" s="3">
        <v>37053.1</v>
      </c>
      <c r="C2492" s="1">
        <f>IF(B2492&gt;B2491,1,0)</f>
        <v>1</v>
      </c>
      <c r="D2492" s="1">
        <f>ABS(B2492-B2491)</f>
        <v>263.06999999999971</v>
      </c>
      <c r="E2492" s="1">
        <f t="shared" si="118"/>
        <v>263.06999999999971</v>
      </c>
      <c r="F2492" s="4">
        <f t="shared" si="119"/>
        <v>32.114799613212114</v>
      </c>
      <c r="H2492" s="4">
        <f t="shared" si="120"/>
        <v>52.243931534332447</v>
      </c>
    </row>
    <row r="2493" spans="1:8" x14ac:dyDescent="0.55000000000000004">
      <c r="A2493" s="2">
        <v>45733</v>
      </c>
      <c r="B2493" s="3">
        <v>37396.519999999997</v>
      </c>
      <c r="C2493" s="1">
        <f>IF(B2493&gt;B2492,1,0)</f>
        <v>1</v>
      </c>
      <c r="D2493" s="1">
        <f>ABS(B2493-B2492)</f>
        <v>343.41999999999825</v>
      </c>
      <c r="E2493" s="1">
        <f t="shared" si="118"/>
        <v>343.41999999999825</v>
      </c>
      <c r="F2493" s="4">
        <f t="shared" si="119"/>
        <v>40.902140176707789</v>
      </c>
      <c r="H2493" s="4">
        <f t="shared" si="120"/>
        <v>95.607153114749437</v>
      </c>
    </row>
    <row r="2494" spans="1:8" x14ac:dyDescent="0.55000000000000004">
      <c r="A2494" s="2">
        <v>45734</v>
      </c>
      <c r="B2494" s="3">
        <v>37845.42</v>
      </c>
      <c r="C2494" s="1">
        <f>IF(B2494&gt;B2493,1,0)</f>
        <v>1</v>
      </c>
      <c r="D2494" s="1">
        <f>ABS(B2494-B2493)</f>
        <v>448.90000000000146</v>
      </c>
      <c r="E2494" s="1">
        <f t="shared" si="118"/>
        <v>448.90000000000146</v>
      </c>
      <c r="F2494" s="4">
        <f t="shared" si="119"/>
        <v>47.016735216287906</v>
      </c>
      <c r="H2494" s="4">
        <f t="shared" si="120"/>
        <v>97.320300613214286</v>
      </c>
    </row>
    <row r="2495" spans="1:8" x14ac:dyDescent="0.55000000000000004">
      <c r="A2495" s="2">
        <v>45735</v>
      </c>
      <c r="B2495" s="3">
        <v>37751.879999999997</v>
      </c>
      <c r="C2495" s="1">
        <f>IF(B2495&gt;B2494,1,0)</f>
        <v>0</v>
      </c>
      <c r="D2495" s="1">
        <f>ABS(B2495-B2494)</f>
        <v>93.540000000000873</v>
      </c>
      <c r="E2495" s="1">
        <f t="shared" si="118"/>
        <v>0</v>
      </c>
      <c r="F2495" s="4">
        <f t="shared" si="119"/>
        <v>44.913016198375097</v>
      </c>
      <c r="H2495" s="4">
        <f t="shared" si="120"/>
        <v>91.858511832748661</v>
      </c>
    </row>
    <row r="2496" spans="1:8" x14ac:dyDescent="0.55000000000000004">
      <c r="A2496" s="2">
        <v>45737</v>
      </c>
      <c r="B2496" s="3">
        <v>37677.06</v>
      </c>
      <c r="C2496" s="1">
        <f>IF(B2496&gt;B2495,1,0)</f>
        <v>0</v>
      </c>
      <c r="D2496" s="1">
        <f>ABS(B2496-B2495)</f>
        <v>74.819999999999709</v>
      </c>
      <c r="E2496" s="1">
        <f t="shared" si="118"/>
        <v>0</v>
      </c>
      <c r="F2496" s="4">
        <f t="shared" si="119"/>
        <v>56.634239166382571</v>
      </c>
      <c r="H2496" s="4">
        <f t="shared" si="120"/>
        <v>82.474913602864589</v>
      </c>
    </row>
    <row r="2497" spans="1:8" x14ac:dyDescent="0.55000000000000004">
      <c r="A2497" s="2">
        <v>45740</v>
      </c>
      <c r="B2497" s="3">
        <v>37608.49</v>
      </c>
      <c r="C2497" s="1">
        <f>IF(B2497&gt;B2496,1,0)</f>
        <v>0</v>
      </c>
      <c r="D2497" s="1">
        <f>ABS(B2497-B2496)</f>
        <v>68.569999999999709</v>
      </c>
      <c r="E2497" s="1">
        <f t="shared" si="118"/>
        <v>0</v>
      </c>
      <c r="F2497" s="4">
        <f t="shared" si="119"/>
        <v>47.373731977610333</v>
      </c>
      <c r="H2497" s="4">
        <f t="shared" si="120"/>
        <v>65.453538048787635</v>
      </c>
    </row>
    <row r="2498" spans="1:8" x14ac:dyDescent="0.55000000000000004">
      <c r="A2498" s="2">
        <v>45741</v>
      </c>
      <c r="B2498" s="3">
        <v>37780.54</v>
      </c>
      <c r="C2498" s="1">
        <f>IF(B2498&gt;B2497,1,0)</f>
        <v>1</v>
      </c>
      <c r="D2498" s="1">
        <f>ABS(B2498-B2497)</f>
        <v>172.05000000000291</v>
      </c>
      <c r="E2498" s="1">
        <f t="shared" si="118"/>
        <v>172.05000000000291</v>
      </c>
      <c r="F2498" s="4">
        <f t="shared" si="119"/>
        <v>57.277839322618071</v>
      </c>
      <c r="H2498" s="4">
        <f t="shared" si="120"/>
        <v>42.068071788351894</v>
      </c>
    </row>
    <row r="2499" spans="1:8" x14ac:dyDescent="0.55000000000000004">
      <c r="A2499" s="2">
        <v>45742</v>
      </c>
      <c r="B2499" s="3">
        <v>38027.29</v>
      </c>
      <c r="C2499" s="1">
        <f>IF(B2499&gt;B2498,1,0)</f>
        <v>1</v>
      </c>
      <c r="D2499" s="1">
        <f>ABS(B2499-B2498)</f>
        <v>246.75</v>
      </c>
      <c r="E2499" s="1">
        <f t="shared" si="118"/>
        <v>246.75</v>
      </c>
      <c r="F2499" s="4">
        <f t="shared" si="119"/>
        <v>59.379032729983081</v>
      </c>
      <c r="H2499" s="4">
        <f t="shared" si="120"/>
        <v>74.494388018285846</v>
      </c>
    </row>
    <row r="2500" spans="1:8" x14ac:dyDescent="0.55000000000000004">
      <c r="A2500" s="2">
        <v>45743</v>
      </c>
      <c r="B2500" s="3">
        <v>37799.97</v>
      </c>
      <c r="C2500" s="1">
        <f>IF(B2500&gt;B2499,1,0)</f>
        <v>0</v>
      </c>
      <c r="D2500" s="1">
        <f>ABS(B2500-B2499)</f>
        <v>227.31999999999971</v>
      </c>
      <c r="E2500" s="1">
        <f t="shared" si="118"/>
        <v>0</v>
      </c>
      <c r="F2500" s="4">
        <f t="shared" si="119"/>
        <v>51.490823529411777</v>
      </c>
      <c r="H2500" s="4">
        <f t="shared" si="120"/>
        <v>58.598833060487976</v>
      </c>
    </row>
    <row r="2501" spans="1:8" x14ac:dyDescent="0.55000000000000004">
      <c r="A2501" s="2">
        <v>45744</v>
      </c>
      <c r="B2501" s="3">
        <v>37120.33</v>
      </c>
      <c r="C2501" s="1">
        <f>IF(B2501&gt;B2500,1,0)</f>
        <v>0</v>
      </c>
      <c r="D2501" s="1">
        <f>ABS(B2501-B2500)</f>
        <v>679.63999999999942</v>
      </c>
      <c r="E2501" s="1">
        <f t="shared" si="118"/>
        <v>0</v>
      </c>
      <c r="F2501" s="4">
        <f t="shared" si="119"/>
        <v>53.823072231076551</v>
      </c>
      <c r="H2501" s="4">
        <f t="shared" si="120"/>
        <v>31.589427950760491</v>
      </c>
    </row>
    <row r="2502" spans="1:8" x14ac:dyDescent="0.55000000000000004">
      <c r="A2502" s="2">
        <v>45747</v>
      </c>
      <c r="B2502" s="3">
        <v>35617.56</v>
      </c>
      <c r="C2502" s="1">
        <f>IF(B2502&gt;B2501,1,0)</f>
        <v>0</v>
      </c>
      <c r="D2502" s="1">
        <f>ABS(B2502-B2501)</f>
        <v>1502.7700000000041</v>
      </c>
      <c r="E2502" s="1">
        <f t="shared" si="118"/>
        <v>0</v>
      </c>
      <c r="F2502" s="4">
        <f t="shared" si="119"/>
        <v>34.009362850115046</v>
      </c>
      <c r="H2502" s="4">
        <f t="shared" si="120"/>
        <v>9.2886074805757897</v>
      </c>
    </row>
    <row r="2503" spans="1:8" x14ac:dyDescent="0.55000000000000004">
      <c r="A2503" s="2">
        <v>45748</v>
      </c>
      <c r="B2503" s="3">
        <v>35624.480000000003</v>
      </c>
      <c r="C2503" s="1">
        <f>IF(B2503&gt;B2502,1,0)</f>
        <v>1</v>
      </c>
      <c r="D2503" s="1">
        <f>ABS(B2503-B2502)</f>
        <v>6.9200000000055297</v>
      </c>
      <c r="E2503" s="1">
        <f t="shared" si="118"/>
        <v>6.9200000000055297</v>
      </c>
      <c r="F2503" s="4">
        <f t="shared" si="119"/>
        <v>36.030563185992236</v>
      </c>
      <c r="H2503" s="4">
        <f t="shared" si="120"/>
        <v>0.28634680239196841</v>
      </c>
    </row>
    <row r="2504" spans="1:8" x14ac:dyDescent="0.55000000000000004">
      <c r="A2504" s="2">
        <v>45749</v>
      </c>
      <c r="B2504" s="3">
        <v>35725.870000000003</v>
      </c>
      <c r="C2504" s="1">
        <f>IF(B2504&gt;B2503,1,0)</f>
        <v>1</v>
      </c>
      <c r="D2504" s="1">
        <f>ABS(B2504-B2503)</f>
        <v>101.38999999999942</v>
      </c>
      <c r="E2504" s="1">
        <f t="shared" si="118"/>
        <v>101.38999999999942</v>
      </c>
      <c r="F2504" s="4">
        <f t="shared" si="119"/>
        <v>37.163415699517735</v>
      </c>
      <c r="H2504" s="4">
        <f t="shared" si="120"/>
        <v>4.7282077250822692</v>
      </c>
    </row>
    <row r="2505" spans="1:8" x14ac:dyDescent="0.55000000000000004">
      <c r="A2505" s="2">
        <v>45750</v>
      </c>
      <c r="B2505" s="3">
        <v>34735.93</v>
      </c>
      <c r="C2505" s="1">
        <f>IF(B2505&gt;B2504,1,0)</f>
        <v>0</v>
      </c>
      <c r="D2505" s="1">
        <f>ABS(B2505-B2504)</f>
        <v>989.94000000000233</v>
      </c>
      <c r="E2505" s="1">
        <f t="shared" si="118"/>
        <v>0</v>
      </c>
      <c r="F2505" s="4">
        <f t="shared" si="119"/>
        <v>30.321319767776117</v>
      </c>
      <c r="H2505" s="4">
        <f t="shared" si="120"/>
        <v>4.1641356083384391</v>
      </c>
    </row>
    <row r="2506" spans="1:8" x14ac:dyDescent="0.55000000000000004">
      <c r="A2506" s="2">
        <v>45751</v>
      </c>
      <c r="B2506" s="3">
        <v>33780.58</v>
      </c>
      <c r="C2506" s="1">
        <f>IF(B2506&gt;B2505,1,0)</f>
        <v>0</v>
      </c>
      <c r="D2506" s="1">
        <f>ABS(B2506-B2505)</f>
        <v>955.34999999999854</v>
      </c>
      <c r="E2506" s="1">
        <f t="shared" si="118"/>
        <v>0</v>
      </c>
      <c r="F2506" s="4">
        <f t="shared" si="119"/>
        <v>22.320168894572923</v>
      </c>
      <c r="H2506" s="4">
        <f t="shared" si="120"/>
        <v>5.2741527074408188</v>
      </c>
    </row>
    <row r="2507" spans="1:8" x14ac:dyDescent="0.55000000000000004">
      <c r="A2507" s="2">
        <v>45754</v>
      </c>
      <c r="B2507" s="3">
        <v>31136.58</v>
      </c>
      <c r="C2507" s="1">
        <f>IF(B2507&gt;B2506,1,0)</f>
        <v>0</v>
      </c>
      <c r="D2507" s="1">
        <f>ABS(B2507-B2506)</f>
        <v>2644</v>
      </c>
      <c r="E2507" s="1">
        <f t="shared" si="118"/>
        <v>0</v>
      </c>
      <c r="F2507" s="4">
        <f t="shared" si="119"/>
        <v>11.885225938752839</v>
      </c>
      <c r="H2507" s="4">
        <f t="shared" si="120"/>
        <v>2.1615202913010356</v>
      </c>
    </row>
    <row r="2508" spans="1:8" x14ac:dyDescent="0.55000000000000004">
      <c r="A2508" s="2">
        <v>45755</v>
      </c>
      <c r="B2508" s="3">
        <v>33012.58</v>
      </c>
      <c r="C2508" s="1">
        <f>IF(B2508&gt;B2507,1,0)</f>
        <v>1</v>
      </c>
      <c r="D2508" s="1">
        <f>ABS(B2508-B2507)</f>
        <v>1876</v>
      </c>
      <c r="E2508" s="1">
        <f t="shared" si="118"/>
        <v>1876</v>
      </c>
      <c r="F2508" s="4">
        <f t="shared" si="119"/>
        <v>24.930957997979107</v>
      </c>
      <c r="H2508" s="4">
        <f t="shared" si="120"/>
        <v>29.016486499445499</v>
      </c>
    </row>
    <row r="2509" spans="1:8" x14ac:dyDescent="0.55000000000000004">
      <c r="A2509" s="2">
        <v>45756</v>
      </c>
      <c r="B2509" s="3">
        <v>31714.03</v>
      </c>
      <c r="C2509" s="1">
        <f>IF(B2509&gt;B2508,1,0)</f>
        <v>0</v>
      </c>
      <c r="D2509" s="1">
        <f>ABS(B2509-B2508)</f>
        <v>1298.5500000000029</v>
      </c>
      <c r="E2509" s="1">
        <f t="shared" si="118"/>
        <v>0</v>
      </c>
      <c r="F2509" s="4">
        <f t="shared" si="119"/>
        <v>22.16059099581619</v>
      </c>
      <c r="H2509" s="4">
        <f t="shared" si="120"/>
        <v>27.694533429781952</v>
      </c>
    </row>
    <row r="2510" spans="1:8" x14ac:dyDescent="0.55000000000000004">
      <c r="A2510" s="2">
        <v>45757</v>
      </c>
      <c r="B2510" s="3">
        <v>34609</v>
      </c>
      <c r="C2510" s="1">
        <f>IF(B2510&gt;B2509,1,0)</f>
        <v>1</v>
      </c>
      <c r="D2510" s="1">
        <f>ABS(B2510-B2509)</f>
        <v>2894.9700000000012</v>
      </c>
      <c r="E2510" s="1">
        <f t="shared" si="118"/>
        <v>2894.9700000000012</v>
      </c>
      <c r="F2510" s="4">
        <f t="shared" si="119"/>
        <v>38.773380405174997</v>
      </c>
      <c r="H2510" s="4">
        <f t="shared" si="120"/>
        <v>54.75364720572167</v>
      </c>
    </row>
    <row r="2511" spans="1:8" x14ac:dyDescent="0.55000000000000004">
      <c r="A2511" s="2">
        <v>45758</v>
      </c>
      <c r="B2511" s="3">
        <v>33585.58</v>
      </c>
      <c r="C2511" s="1">
        <f>IF(B2511&gt;B2510,1,0)</f>
        <v>0</v>
      </c>
      <c r="D2511" s="1">
        <f>ABS(B2511-B2510)</f>
        <v>1023.4199999999983</v>
      </c>
      <c r="E2511" s="1">
        <f t="shared" si="118"/>
        <v>0</v>
      </c>
      <c r="F2511" s="4">
        <f t="shared" si="119"/>
        <v>36.24088262796473</v>
      </c>
      <c r="H2511" s="4">
        <f t="shared" si="120"/>
        <v>67.263645258524676</v>
      </c>
    </row>
    <row r="2512" spans="1:8" x14ac:dyDescent="0.55000000000000004">
      <c r="A2512" s="2">
        <v>45761</v>
      </c>
      <c r="B2512" s="3">
        <v>33982.36</v>
      </c>
      <c r="C2512" s="1">
        <f>IF(B2512&gt;B2511,1,0)</f>
        <v>1</v>
      </c>
      <c r="D2512" s="1">
        <f>ABS(B2512-B2511)</f>
        <v>396.77999999999884</v>
      </c>
      <c r="E2512" s="1">
        <f t="shared" si="118"/>
        <v>396.77999999999884</v>
      </c>
      <c r="F2512" s="4">
        <f t="shared" si="119"/>
        <v>37.206173621309915</v>
      </c>
      <c r="H2512" s="4">
        <f t="shared" si="120"/>
        <v>58.637587909621416</v>
      </c>
    </row>
    <row r="2513" spans="1:8" x14ac:dyDescent="0.55000000000000004">
      <c r="A2513" s="2">
        <v>45762</v>
      </c>
      <c r="B2513" s="3">
        <v>34267.54</v>
      </c>
      <c r="C2513" s="1">
        <f>IF(B2513&gt;B2512,1,0)</f>
        <v>1</v>
      </c>
      <c r="D2513" s="1">
        <f>ABS(B2513-B2512)</f>
        <v>285.18000000000029</v>
      </c>
      <c r="E2513" s="1">
        <f t="shared" ref="E2513:E2576" si="121">C2513*D2513</f>
        <v>285.18000000000029</v>
      </c>
      <c r="F2513" s="4">
        <f t="shared" ref="F2513:F2576" si="122">SUM(E2500:E2513)/SUM(D2500:D2513)*100</f>
        <v>37.368324505131298</v>
      </c>
      <c r="H2513" s="4">
        <f t="shared" ref="H2513:H2576" si="123">SUM(E2510:E2513)/SUM(D2510:D2513)*100</f>
        <v>77.753431804101893</v>
      </c>
    </row>
    <row r="2514" spans="1:8" x14ac:dyDescent="0.55000000000000004">
      <c r="A2514" s="2">
        <v>45763</v>
      </c>
      <c r="B2514" s="3">
        <v>33920.400000000001</v>
      </c>
      <c r="C2514" s="1">
        <f>IF(B2514&gt;B2513,1,0)</f>
        <v>0</v>
      </c>
      <c r="D2514" s="1">
        <f>ABS(B2514-B2513)</f>
        <v>347.13999999999942</v>
      </c>
      <c r="E2514" s="1">
        <f t="shared" si="121"/>
        <v>0</v>
      </c>
      <c r="F2514" s="4">
        <f t="shared" si="122"/>
        <v>37.069867118160523</v>
      </c>
      <c r="H2514" s="4">
        <f t="shared" si="123"/>
        <v>33.225498411708543</v>
      </c>
    </row>
    <row r="2515" spans="1:8" x14ac:dyDescent="0.55000000000000004">
      <c r="A2515" s="2">
        <v>45764</v>
      </c>
      <c r="B2515" s="3">
        <v>34377.599999999999</v>
      </c>
      <c r="C2515" s="1">
        <f>IF(B2515&gt;B2514,1,0)</f>
        <v>1</v>
      </c>
      <c r="D2515" s="1">
        <f>ABS(B2515-B2514)</f>
        <v>457.19999999999709</v>
      </c>
      <c r="E2515" s="1">
        <f t="shared" si="121"/>
        <v>457.19999999999709</v>
      </c>
      <c r="F2515" s="4">
        <f t="shared" si="122"/>
        <v>40.721236893260368</v>
      </c>
      <c r="H2515" s="4">
        <f t="shared" si="123"/>
        <v>76.644015340106279</v>
      </c>
    </row>
    <row r="2516" spans="1:8" x14ac:dyDescent="0.55000000000000004">
      <c r="A2516" s="2">
        <v>45765</v>
      </c>
      <c r="B2516" s="3">
        <v>34730.28</v>
      </c>
      <c r="C2516" s="1">
        <f>IF(B2516&gt;B2515,1,0)</f>
        <v>1</v>
      </c>
      <c r="D2516" s="1">
        <f>ABS(B2516-B2515)</f>
        <v>352.68000000000029</v>
      </c>
      <c r="E2516" s="1">
        <f t="shared" si="121"/>
        <v>352.68000000000029</v>
      </c>
      <c r="F2516" s="4">
        <f t="shared" si="122"/>
        <v>46.745006427225618</v>
      </c>
      <c r="H2516" s="4">
        <f t="shared" si="123"/>
        <v>75.929829427263897</v>
      </c>
    </row>
    <row r="2517" spans="1:8" x14ac:dyDescent="0.55000000000000004">
      <c r="A2517" s="2">
        <v>45768</v>
      </c>
      <c r="B2517" s="3">
        <v>34279.919999999998</v>
      </c>
      <c r="C2517" s="1">
        <f>IF(B2517&gt;B2516,1,0)</f>
        <v>0</v>
      </c>
      <c r="D2517" s="1">
        <f>ABS(B2517-B2516)</f>
        <v>450.36000000000058</v>
      </c>
      <c r="E2517" s="1">
        <f t="shared" si="121"/>
        <v>0</v>
      </c>
      <c r="F2517" s="4">
        <f t="shared" si="122"/>
        <v>45.222895538678415</v>
      </c>
      <c r="H2517" s="4">
        <f t="shared" si="123"/>
        <v>50.385098732098122</v>
      </c>
    </row>
    <row r="2518" spans="1:8" x14ac:dyDescent="0.55000000000000004">
      <c r="A2518" s="2">
        <v>45769</v>
      </c>
      <c r="B2518" s="3">
        <v>34220.6</v>
      </c>
      <c r="C2518" s="1">
        <f>IF(B2518&gt;B2517,1,0)</f>
        <v>0</v>
      </c>
      <c r="D2518" s="1">
        <f>ABS(B2518-B2517)</f>
        <v>59.319999999999709</v>
      </c>
      <c r="E2518" s="1">
        <f t="shared" si="121"/>
        <v>0</v>
      </c>
      <c r="F2518" s="4">
        <f t="shared" si="122"/>
        <v>44.635871281151786</v>
      </c>
      <c r="H2518" s="4">
        <f t="shared" si="123"/>
        <v>61.375003789141743</v>
      </c>
    </row>
    <row r="2519" spans="1:8" x14ac:dyDescent="0.55000000000000004">
      <c r="A2519" s="2">
        <v>45770</v>
      </c>
      <c r="B2519" s="3">
        <v>34868.629999999997</v>
      </c>
      <c r="C2519" s="1">
        <f>IF(B2519&gt;B2518,1,0)</f>
        <v>1</v>
      </c>
      <c r="D2519" s="1">
        <f>ABS(B2519-B2518)</f>
        <v>648.02999999999884</v>
      </c>
      <c r="E2519" s="1">
        <f t="shared" si="121"/>
        <v>648.02999999999884</v>
      </c>
      <c r="F2519" s="4">
        <f t="shared" si="122"/>
        <v>50.484696449260639</v>
      </c>
      <c r="H2519" s="4">
        <f t="shared" si="123"/>
        <v>66.255073193016344</v>
      </c>
    </row>
    <row r="2520" spans="1:8" x14ac:dyDescent="0.55000000000000004">
      <c r="A2520" s="2">
        <v>45771</v>
      </c>
      <c r="B2520" s="3">
        <v>35039.15</v>
      </c>
      <c r="C2520" s="1">
        <f>IF(B2520&gt;B2519,1,0)</f>
        <v>1</v>
      </c>
      <c r="D2520" s="1">
        <f>ABS(B2520-B2519)</f>
        <v>170.52000000000407</v>
      </c>
      <c r="E2520" s="1">
        <f t="shared" si="121"/>
        <v>170.52000000000407</v>
      </c>
      <c r="F2520" s="4">
        <f t="shared" si="122"/>
        <v>54.876609462847227</v>
      </c>
      <c r="H2520" s="4">
        <f t="shared" si="123"/>
        <v>61.627127831776193</v>
      </c>
    </row>
    <row r="2521" spans="1:8" x14ac:dyDescent="0.55000000000000004">
      <c r="A2521" s="2">
        <v>45772</v>
      </c>
      <c r="B2521" s="3">
        <v>35705.74</v>
      </c>
      <c r="C2521" s="1">
        <f>IF(B2521&gt;B2520,1,0)</f>
        <v>1</v>
      </c>
      <c r="D2521" s="1">
        <f>ABS(B2521-B2520)</f>
        <v>666.58999999999651</v>
      </c>
      <c r="E2521" s="1">
        <f t="shared" si="121"/>
        <v>666.58999999999651</v>
      </c>
      <c r="F2521" s="4">
        <f t="shared" si="122"/>
        <v>70.908157419321753</v>
      </c>
      <c r="H2521" s="4">
        <f t="shared" si="123"/>
        <v>96.159175375212072</v>
      </c>
    </row>
    <row r="2522" spans="1:8" x14ac:dyDescent="0.55000000000000004">
      <c r="A2522" s="2">
        <v>45775</v>
      </c>
      <c r="B2522" s="3">
        <v>35839.99</v>
      </c>
      <c r="C2522" s="1">
        <f>IF(B2522&gt;B2521,1,0)</f>
        <v>1</v>
      </c>
      <c r="D2522" s="1">
        <f>ABS(B2522-B2521)</f>
        <v>134.25</v>
      </c>
      <c r="E2522" s="1">
        <f t="shared" si="121"/>
        <v>134.25</v>
      </c>
      <c r="F2522" s="4">
        <f t="shared" si="122"/>
        <v>65.391470213903318</v>
      </c>
      <c r="H2522" s="4">
        <f t="shared" si="123"/>
        <v>100</v>
      </c>
    </row>
    <row r="2523" spans="1:8" x14ac:dyDescent="0.55000000000000004">
      <c r="A2523" s="2">
        <v>45777</v>
      </c>
      <c r="B2523" s="3">
        <v>36045.379999999997</v>
      </c>
      <c r="C2523" s="1">
        <f>IF(B2523&gt;B2522,1,0)</f>
        <v>1</v>
      </c>
      <c r="D2523" s="1">
        <f>ABS(B2523-B2522)</f>
        <v>205.38999999999942</v>
      </c>
      <c r="E2523" s="1">
        <f t="shared" si="121"/>
        <v>205.38999999999942</v>
      </c>
      <c r="F2523" s="4">
        <f t="shared" si="122"/>
        <v>76.763723409908522</v>
      </c>
      <c r="H2523" s="4">
        <f t="shared" si="123"/>
        <v>100</v>
      </c>
    </row>
    <row r="2524" spans="1:8" x14ac:dyDescent="0.55000000000000004">
      <c r="A2524" s="2">
        <v>45778</v>
      </c>
      <c r="B2524" s="3">
        <v>36452.300000000003</v>
      </c>
      <c r="C2524" s="1">
        <f>IF(B2524&gt;B2523,1,0)</f>
        <v>1</v>
      </c>
      <c r="D2524" s="1">
        <f>ABS(B2524-B2523)</f>
        <v>406.92000000000553</v>
      </c>
      <c r="E2524" s="1">
        <f t="shared" si="121"/>
        <v>406.92000000000553</v>
      </c>
      <c r="F2524" s="4">
        <f t="shared" si="122"/>
        <v>66.446934033812923</v>
      </c>
      <c r="H2524" s="4">
        <f t="shared" si="123"/>
        <v>100</v>
      </c>
    </row>
    <row r="2525" spans="1:8" x14ac:dyDescent="0.55000000000000004">
      <c r="A2525" s="2">
        <v>45779</v>
      </c>
      <c r="B2525" s="3">
        <v>36830.69</v>
      </c>
      <c r="C2525" s="1">
        <f>IF(B2525&gt;B2524,1,0)</f>
        <v>1</v>
      </c>
      <c r="D2525" s="1">
        <f>ABS(B2525-B2524)</f>
        <v>378.38999999999942</v>
      </c>
      <c r="E2525" s="1">
        <f t="shared" si="121"/>
        <v>378.38999999999942</v>
      </c>
      <c r="F2525" s="4">
        <f t="shared" si="122"/>
        <v>82.721048651373835</v>
      </c>
      <c r="H2525" s="4">
        <f t="shared" si="123"/>
        <v>100</v>
      </c>
    </row>
    <row r="2526" spans="1:8" x14ac:dyDescent="0.55000000000000004">
      <c r="A2526" s="2">
        <v>45784</v>
      </c>
      <c r="B2526" s="3">
        <v>36779.660000000003</v>
      </c>
      <c r="C2526" s="1">
        <f>IF(B2526&gt;B2525,1,0)</f>
        <v>0</v>
      </c>
      <c r="D2526" s="1">
        <f>ABS(B2526-B2525)</f>
        <v>51.029999999998836</v>
      </c>
      <c r="E2526" s="1">
        <f t="shared" si="121"/>
        <v>0</v>
      </c>
      <c r="F2526" s="4">
        <f t="shared" si="122"/>
        <v>80.319748536744015</v>
      </c>
      <c r="H2526" s="4">
        <f t="shared" si="123"/>
        <v>95.101417833795836</v>
      </c>
    </row>
    <row r="2527" spans="1:8" x14ac:dyDescent="0.55000000000000004">
      <c r="A2527" s="2">
        <v>45785</v>
      </c>
      <c r="B2527" s="3">
        <v>36928.629999999997</v>
      </c>
      <c r="C2527" s="1">
        <f>IF(B2527&gt;B2526,1,0)</f>
        <v>1</v>
      </c>
      <c r="D2527" s="1">
        <f>ABS(B2527-B2526)</f>
        <v>148.96999999999389</v>
      </c>
      <c r="E2527" s="1">
        <f t="shared" si="121"/>
        <v>148.96999999999389</v>
      </c>
      <c r="F2527" s="4">
        <f t="shared" si="122"/>
        <v>79.7209607777001</v>
      </c>
      <c r="H2527" s="4">
        <f t="shared" si="123"/>
        <v>94.82091930458445</v>
      </c>
    </row>
    <row r="2528" spans="1:8" x14ac:dyDescent="0.55000000000000004">
      <c r="A2528" s="2">
        <v>45786</v>
      </c>
      <c r="B2528" s="3">
        <v>37503.33</v>
      </c>
      <c r="C2528" s="1">
        <f>IF(B2528&gt;B2527,1,0)</f>
        <v>1</v>
      </c>
      <c r="D2528" s="1">
        <f>ABS(B2528-B2527)</f>
        <v>574.70000000000437</v>
      </c>
      <c r="E2528" s="1">
        <f t="shared" si="121"/>
        <v>574.70000000000437</v>
      </c>
      <c r="F2528" s="4">
        <f t="shared" si="122"/>
        <v>88.081031385845037</v>
      </c>
      <c r="H2528" s="4">
        <f t="shared" si="123"/>
        <v>95.574499822216922</v>
      </c>
    </row>
    <row r="2529" spans="1:8" x14ac:dyDescent="0.55000000000000004">
      <c r="A2529" s="2">
        <v>45789</v>
      </c>
      <c r="B2529" s="3">
        <v>37644.26</v>
      </c>
      <c r="C2529" s="1">
        <f>IF(B2529&gt;B2528,1,0)</f>
        <v>1</v>
      </c>
      <c r="D2529" s="1">
        <f>ABS(B2529-B2528)</f>
        <v>140.93000000000029</v>
      </c>
      <c r="E2529" s="1">
        <f t="shared" si="121"/>
        <v>140.93000000000029</v>
      </c>
      <c r="F2529" s="4">
        <f t="shared" si="122"/>
        <v>87.221974075221993</v>
      </c>
      <c r="H2529" s="4">
        <f t="shared" si="123"/>
        <v>94.42678811310256</v>
      </c>
    </row>
    <row r="2530" spans="1:8" x14ac:dyDescent="0.55000000000000004">
      <c r="A2530" s="2">
        <v>45790</v>
      </c>
      <c r="B2530" s="3">
        <v>38183.26</v>
      </c>
      <c r="C2530" s="1">
        <f>IF(B2530&gt;B2529,1,0)</f>
        <v>1</v>
      </c>
      <c r="D2530" s="1">
        <f>ABS(B2530-B2529)</f>
        <v>539</v>
      </c>
      <c r="E2530" s="1">
        <f t="shared" si="121"/>
        <v>539</v>
      </c>
      <c r="F2530" s="4">
        <f t="shared" si="122"/>
        <v>87.7424361664918</v>
      </c>
      <c r="H2530" s="4">
        <f t="shared" si="123"/>
        <v>100</v>
      </c>
    </row>
    <row r="2531" spans="1:8" x14ac:dyDescent="0.55000000000000004">
      <c r="A2531" s="2">
        <v>45791</v>
      </c>
      <c r="B2531" s="3">
        <v>38128.129999999997</v>
      </c>
      <c r="C2531" s="1">
        <f>IF(B2531&gt;B2530,1,0)</f>
        <v>0</v>
      </c>
      <c r="D2531" s="1">
        <f>ABS(B2531-B2530)</f>
        <v>55.130000000004657</v>
      </c>
      <c r="E2531" s="1">
        <f t="shared" si="121"/>
        <v>0</v>
      </c>
      <c r="F2531" s="4">
        <f>SUM(E2518:E2531)/SUM(D2518:D2531)*100</f>
        <v>96.040362081465872</v>
      </c>
      <c r="H2531" s="4">
        <f t="shared" si="123"/>
        <v>95.790831908135516</v>
      </c>
    </row>
    <row r="2532" spans="1:8" x14ac:dyDescent="0.55000000000000004">
      <c r="A2532" s="2">
        <v>45792</v>
      </c>
      <c r="B2532" s="3">
        <v>37755.51</v>
      </c>
      <c r="C2532" s="1">
        <f>IF(B2532&gt;B2531,1,0)</f>
        <v>0</v>
      </c>
      <c r="D2532" s="1">
        <f>ABS(B2532-B2531)</f>
        <v>372.61999999999534</v>
      </c>
      <c r="E2532" s="1">
        <f t="shared" si="121"/>
        <v>0</v>
      </c>
      <c r="F2532" s="4">
        <f t="shared" si="122"/>
        <v>89.342611080318875</v>
      </c>
      <c r="H2532" s="4">
        <f t="shared" si="123"/>
        <v>61.383251480572021</v>
      </c>
    </row>
    <row r="2533" spans="1:8" x14ac:dyDescent="0.55000000000000004">
      <c r="A2533" s="2">
        <v>45793</v>
      </c>
      <c r="B2533" s="3">
        <v>37753.72</v>
      </c>
      <c r="C2533" s="1">
        <f>IF(B2533&gt;B2532,1,0)</f>
        <v>0</v>
      </c>
      <c r="D2533" s="1">
        <f>ABS(B2533-B2532)</f>
        <v>1.7900000000008731</v>
      </c>
      <c r="E2533" s="1">
        <f t="shared" si="121"/>
        <v>0</v>
      </c>
      <c r="F2533" s="4">
        <f t="shared" si="122"/>
        <v>87.505427392537655</v>
      </c>
      <c r="H2533" s="4">
        <f t="shared" si="123"/>
        <v>55.650773328928025</v>
      </c>
    </row>
    <row r="2534" spans="1:8" x14ac:dyDescent="0.55000000000000004">
      <c r="A2534" s="2">
        <v>45795</v>
      </c>
      <c r="B2534" s="3">
        <v>37607.5</v>
      </c>
      <c r="C2534" s="1">
        <f>IF(B2534&gt;B2533,1,0)</f>
        <v>0</v>
      </c>
      <c r="D2534" s="1">
        <f>ABS(B2534-B2533)</f>
        <v>146.22000000000116</v>
      </c>
      <c r="E2534" s="1">
        <f t="shared" si="121"/>
        <v>0</v>
      </c>
      <c r="F2534" s="4">
        <f t="shared" si="122"/>
        <v>83.60017059443787</v>
      </c>
      <c r="H2534" s="4">
        <f t="shared" si="123"/>
        <v>0</v>
      </c>
    </row>
    <row r="2535" spans="1:8" x14ac:dyDescent="0.55000000000000004">
      <c r="A2535" s="2">
        <v>45796</v>
      </c>
      <c r="B2535" s="3">
        <v>37498.629999999997</v>
      </c>
      <c r="C2535" s="1">
        <f>IF(B2535&gt;B2534,1,0)</f>
        <v>0</v>
      </c>
      <c r="D2535" s="1">
        <f>ABS(B2535-B2534)</f>
        <v>108.87000000000262</v>
      </c>
      <c r="E2535" s="1">
        <f t="shared" si="121"/>
        <v>0</v>
      </c>
      <c r="F2535" s="4">
        <f t="shared" si="122"/>
        <v>77.46284705947221</v>
      </c>
      <c r="H2535" s="4">
        <f t="shared" si="123"/>
        <v>0</v>
      </c>
    </row>
    <row r="2536" spans="1:8" x14ac:dyDescent="0.55000000000000004">
      <c r="A2536" s="2">
        <v>45797</v>
      </c>
      <c r="B2536" s="3">
        <v>37529.49</v>
      </c>
      <c r="C2536" s="1">
        <f>IF(B2536&gt;B2535,1,0)</f>
        <v>1</v>
      </c>
      <c r="D2536" s="1">
        <f>ABS(B2536-B2535)</f>
        <v>30.860000000000582</v>
      </c>
      <c r="E2536" s="1">
        <f t="shared" si="121"/>
        <v>30.860000000000582</v>
      </c>
      <c r="F2536" s="4">
        <f t="shared" si="122"/>
        <v>76.725659797141191</v>
      </c>
      <c r="H2536" s="4">
        <f t="shared" si="123"/>
        <v>10.724960033363461</v>
      </c>
    </row>
    <row r="2537" spans="1:8" x14ac:dyDescent="0.55000000000000004">
      <c r="A2537" s="2">
        <v>45798</v>
      </c>
      <c r="B2537" s="3">
        <v>37298.980000000003</v>
      </c>
      <c r="C2537" s="1">
        <f>IF(B2537&gt;B2536,1,0)</f>
        <v>0</v>
      </c>
      <c r="D2537" s="1">
        <f>ABS(B2537-B2536)</f>
        <v>230.50999999999476</v>
      </c>
      <c r="E2537" s="1">
        <f t="shared" si="121"/>
        <v>0</v>
      </c>
      <c r="F2537" s="4">
        <f t="shared" si="122"/>
        <v>69.673942384351321</v>
      </c>
      <c r="H2537" s="4">
        <f t="shared" si="123"/>
        <v>5.9752933431438313</v>
      </c>
    </row>
    <row r="2538" spans="1:8" x14ac:dyDescent="0.55000000000000004">
      <c r="A2538" s="2">
        <v>45799</v>
      </c>
      <c r="B2538" s="3">
        <v>36985.870000000003</v>
      </c>
      <c r="C2538" s="1">
        <f>IF(B2538&gt;B2537,1,0)</f>
        <v>0</v>
      </c>
      <c r="D2538" s="1">
        <f>ABS(B2538-B2537)</f>
        <v>313.11000000000058</v>
      </c>
      <c r="E2538" s="1">
        <f t="shared" si="121"/>
        <v>0</v>
      </c>
      <c r="F2538" s="4">
        <f t="shared" si="122"/>
        <v>58.627871402560693</v>
      </c>
      <c r="H2538" s="4">
        <f t="shared" si="123"/>
        <v>4.5159874149411934</v>
      </c>
    </row>
    <row r="2539" spans="1:8" x14ac:dyDescent="0.55000000000000004">
      <c r="A2539" s="2">
        <v>45800</v>
      </c>
      <c r="B2539" s="3">
        <v>37160.47</v>
      </c>
      <c r="C2539" s="1">
        <f>IF(B2539&gt;B2538,1,0)</f>
        <v>1</v>
      </c>
      <c r="D2539" s="1">
        <f>ABS(B2539-B2538)</f>
        <v>174.59999999999854</v>
      </c>
      <c r="E2539" s="1">
        <f t="shared" si="121"/>
        <v>174.59999999999854</v>
      </c>
      <c r="F2539" s="4">
        <f t="shared" si="122"/>
        <v>55.708815444165147</v>
      </c>
      <c r="H2539" s="4">
        <f t="shared" si="123"/>
        <v>27.428312062797115</v>
      </c>
    </row>
    <row r="2540" spans="1:8" x14ac:dyDescent="0.55000000000000004">
      <c r="A2540" s="2">
        <v>45802</v>
      </c>
      <c r="B2540" s="3">
        <v>37219</v>
      </c>
      <c r="C2540" s="1">
        <f>IF(B2540&gt;B2539,1,0)</f>
        <v>1</v>
      </c>
      <c r="D2540" s="1">
        <f>ABS(B2540-B2539)</f>
        <v>58.529999999998836</v>
      </c>
      <c r="E2540" s="1">
        <f t="shared" si="121"/>
        <v>58.529999999998836</v>
      </c>
      <c r="F2540" s="4">
        <f t="shared" si="122"/>
        <v>57.58570915520189</v>
      </c>
      <c r="H2540" s="4">
        <f t="shared" si="123"/>
        <v>30.013517862890193</v>
      </c>
    </row>
    <row r="2541" spans="1:8" x14ac:dyDescent="0.55000000000000004">
      <c r="A2541" s="2">
        <v>45803</v>
      </c>
      <c r="B2541" s="3">
        <v>37531.53</v>
      </c>
      <c r="C2541" s="1">
        <f>IF(B2541&gt;B2540,1,0)</f>
        <v>1</v>
      </c>
      <c r="D2541" s="1">
        <f>ABS(B2541-B2540)</f>
        <v>312.52999999999884</v>
      </c>
      <c r="E2541" s="1">
        <f t="shared" si="121"/>
        <v>312.52999999999884</v>
      </c>
      <c r="F2541" s="4">
        <f t="shared" si="122"/>
        <v>59.853239197228234</v>
      </c>
      <c r="H2541" s="4">
        <f t="shared" si="123"/>
        <v>63.539713776680394</v>
      </c>
    </row>
    <row r="2542" spans="1:8" x14ac:dyDescent="0.55000000000000004">
      <c r="A2542" s="2">
        <v>45804</v>
      </c>
      <c r="B2542" s="3">
        <v>37724.11</v>
      </c>
      <c r="C2542" s="1">
        <f>IF(B2542&gt;B2541,1,0)</f>
        <v>1</v>
      </c>
      <c r="D2542" s="1">
        <f>ABS(B2542-B2541)</f>
        <v>192.58000000000175</v>
      </c>
      <c r="E2542" s="1">
        <f t="shared" si="121"/>
        <v>192.58000000000175</v>
      </c>
      <c r="F2542" s="4">
        <f t="shared" si="122"/>
        <v>54.123214605868618</v>
      </c>
      <c r="H2542" s="4">
        <f t="shared" si="123"/>
        <v>100</v>
      </c>
    </row>
    <row r="2543" spans="1:8" x14ac:dyDescent="0.55000000000000004">
      <c r="A2543" s="2">
        <v>45805</v>
      </c>
      <c r="B2543" s="3">
        <v>37722.400000000001</v>
      </c>
      <c r="C2543" s="1">
        <f>IF(B2543&gt;B2542,1,0)</f>
        <v>0</v>
      </c>
      <c r="D2543" s="1">
        <f>ABS(B2543-B2542)</f>
        <v>1.7099999999991269</v>
      </c>
      <c r="E2543" s="1">
        <f t="shared" si="121"/>
        <v>0</v>
      </c>
      <c r="F2543" s="4">
        <f t="shared" si="122"/>
        <v>51.539364711630128</v>
      </c>
      <c r="H2543" s="4">
        <f t="shared" si="123"/>
        <v>99.697532501990068</v>
      </c>
    </row>
    <row r="2544" spans="1:8" x14ac:dyDescent="0.55000000000000004">
      <c r="A2544" s="2">
        <v>45806</v>
      </c>
      <c r="B2544" s="3">
        <v>38432.980000000003</v>
      </c>
      <c r="C2544" s="1">
        <f>IF(B2544&gt;B2543,1,0)</f>
        <v>1</v>
      </c>
      <c r="D2544" s="1">
        <f>ABS(B2544-B2543)</f>
        <v>710.58000000000175</v>
      </c>
      <c r="E2544" s="1">
        <f t="shared" si="121"/>
        <v>710.58000000000175</v>
      </c>
      <c r="F2544" s="4">
        <f t="shared" si="122"/>
        <v>54.607992205606671</v>
      </c>
      <c r="H2544" s="4">
        <f t="shared" si="123"/>
        <v>99.859536717594949</v>
      </c>
    </row>
    <row r="2545" spans="1:8" x14ac:dyDescent="0.55000000000000004">
      <c r="A2545" s="2">
        <v>45807</v>
      </c>
      <c r="B2545" s="3">
        <v>37965.1</v>
      </c>
      <c r="C2545" s="1">
        <f>IF(B2545&gt;B2544,1,0)</f>
        <v>0</v>
      </c>
      <c r="D2545" s="1">
        <f>ABS(B2545-B2544)</f>
        <v>467.88000000000466</v>
      </c>
      <c r="E2545" s="1">
        <f t="shared" si="121"/>
        <v>0</v>
      </c>
      <c r="F2545" s="4">
        <f t="shared" si="122"/>
        <v>47.389339576414244</v>
      </c>
      <c r="H2545" s="4">
        <f t="shared" si="123"/>
        <v>65.792023310872239</v>
      </c>
    </row>
    <row r="2546" spans="1:8" x14ac:dyDescent="0.55000000000000004">
      <c r="A2546" s="2">
        <v>45809</v>
      </c>
      <c r="B2546" s="3">
        <v>37617.5</v>
      </c>
      <c r="C2546" s="1">
        <f>IF(B2546&gt;B2545,1,0)</f>
        <v>0</v>
      </c>
      <c r="D2546" s="1">
        <f>ABS(B2546-B2545)</f>
        <v>347.59999999999854</v>
      </c>
      <c r="E2546" s="1">
        <f t="shared" si="121"/>
        <v>0</v>
      </c>
      <c r="F2546" s="4">
        <f t="shared" si="122"/>
        <v>47.772142172229962</v>
      </c>
      <c r="H2546" s="4">
        <f t="shared" si="123"/>
        <v>46.510927691995512</v>
      </c>
    </row>
    <row r="2547" spans="1:8" x14ac:dyDescent="0.55000000000000004">
      <c r="A2547" s="2">
        <v>45810</v>
      </c>
      <c r="B2547" s="3">
        <v>37470.67</v>
      </c>
      <c r="C2547" s="1">
        <f>IF(B2547&gt;B2546,1,0)</f>
        <v>0</v>
      </c>
      <c r="D2547" s="1">
        <f>ABS(B2547-B2546)</f>
        <v>146.83000000000175</v>
      </c>
      <c r="E2547" s="1">
        <f t="shared" si="121"/>
        <v>0</v>
      </c>
      <c r="F2547" s="4">
        <f t="shared" si="122"/>
        <v>45.635191107848748</v>
      </c>
      <c r="H2547" s="4">
        <f t="shared" si="123"/>
        <v>42.476193892007181</v>
      </c>
    </row>
    <row r="2548" spans="1:8" x14ac:dyDescent="0.55000000000000004">
      <c r="A2548" s="2">
        <v>45811</v>
      </c>
      <c r="B2548" s="3">
        <v>37446.81</v>
      </c>
      <c r="C2548" s="1">
        <f>IF(B2548&gt;B2547,1,0)</f>
        <v>0</v>
      </c>
      <c r="D2548" s="1">
        <f>ABS(B2548-B2547)</f>
        <v>23.860000000000582</v>
      </c>
      <c r="E2548" s="1">
        <f t="shared" si="121"/>
        <v>0</v>
      </c>
      <c r="F2548" s="4">
        <f t="shared" si="122"/>
        <v>47.424881011522217</v>
      </c>
      <c r="H2548" s="4">
        <f t="shared" si="123"/>
        <v>0</v>
      </c>
    </row>
    <row r="2549" spans="1:8" x14ac:dyDescent="0.55000000000000004">
      <c r="A2549" s="2">
        <v>45812</v>
      </c>
      <c r="B2549" s="3">
        <v>37747.449999999997</v>
      </c>
      <c r="C2549" s="1">
        <f>IF(B2549&gt;B2548,1,0)</f>
        <v>1</v>
      </c>
      <c r="D2549" s="1">
        <f>ABS(B2549-B2548)</f>
        <v>300.63999999999942</v>
      </c>
      <c r="E2549" s="1">
        <f t="shared" si="121"/>
        <v>300.63999999999942</v>
      </c>
      <c r="F2549" s="4">
        <f t="shared" si="122"/>
        <v>53.756544739750346</v>
      </c>
      <c r="H2549" s="4">
        <f t="shared" si="123"/>
        <v>36.711318427704356</v>
      </c>
    </row>
    <row r="2550" spans="1:8" x14ac:dyDescent="0.55000000000000004">
      <c r="A2550" s="2">
        <v>45813</v>
      </c>
      <c r="B2550" s="3">
        <v>37554.49</v>
      </c>
      <c r="C2550" s="1">
        <f>IF(B2550&gt;B2549,1,0)</f>
        <v>0</v>
      </c>
      <c r="D2550" s="1">
        <f>ABS(B2550-B2549)</f>
        <v>192.95999999999913</v>
      </c>
      <c r="E2550" s="1">
        <f t="shared" si="121"/>
        <v>0</v>
      </c>
      <c r="F2550" s="4">
        <f t="shared" si="122"/>
        <v>50.359824060427414</v>
      </c>
      <c r="H2550" s="4">
        <f t="shared" si="123"/>
        <v>45.257342425747645</v>
      </c>
    </row>
    <row r="2551" spans="1:8" x14ac:dyDescent="0.55000000000000004">
      <c r="A2551" s="2">
        <v>45814</v>
      </c>
      <c r="B2551" s="3">
        <v>37741.61</v>
      </c>
      <c r="C2551" s="1">
        <f>IF(B2551&gt;B2550,1,0)</f>
        <v>1</v>
      </c>
      <c r="D2551" s="1">
        <f>ABS(B2551-B2550)</f>
        <v>187.12000000000262</v>
      </c>
      <c r="E2551" s="1">
        <f t="shared" si="121"/>
        <v>187.12000000000262</v>
      </c>
      <c r="F2551" s="4">
        <f t="shared" si="122"/>
        <v>56.451335507924384</v>
      </c>
      <c r="H2551" s="4">
        <f t="shared" si="123"/>
        <v>69.227057253967018</v>
      </c>
    </row>
    <row r="2552" spans="1:8" x14ac:dyDescent="0.55000000000000004">
      <c r="A2552" s="2">
        <v>45816</v>
      </c>
      <c r="B2552" s="3">
        <v>38030.5</v>
      </c>
      <c r="C2552" s="1">
        <f>IF(B2552&gt;B2551,1,0)</f>
        <v>1</v>
      </c>
      <c r="D2552" s="1">
        <f>ABS(B2552-B2551)</f>
        <v>288.88999999999942</v>
      </c>
      <c r="E2552" s="1">
        <f t="shared" si="121"/>
        <v>288.88999999999942</v>
      </c>
      <c r="F2552" s="4">
        <f t="shared" si="122"/>
        <v>65.333748249572054</v>
      </c>
      <c r="H2552" s="4">
        <f t="shared" si="123"/>
        <v>80.099215148358709</v>
      </c>
    </row>
    <row r="2553" spans="1:8" x14ac:dyDescent="0.55000000000000004">
      <c r="A2553" s="2">
        <v>45817</v>
      </c>
      <c r="B2553" s="3">
        <v>38088.57</v>
      </c>
      <c r="C2553" s="1">
        <f>IF(B2553&gt;B2552,1,0)</f>
        <v>1</v>
      </c>
      <c r="D2553" s="1">
        <f>ABS(B2553-B2552)</f>
        <v>58.069999999999709</v>
      </c>
      <c r="E2553" s="1">
        <f t="shared" si="121"/>
        <v>58.069999999999709</v>
      </c>
      <c r="F2553" s="4">
        <f t="shared" si="122"/>
        <v>64.105806467301718</v>
      </c>
      <c r="H2553" s="4">
        <f t="shared" si="123"/>
        <v>73.459507042253662</v>
      </c>
    </row>
    <row r="2554" spans="1:8" x14ac:dyDescent="0.55000000000000004">
      <c r="A2554" s="2">
        <v>45818</v>
      </c>
      <c r="B2554" s="3">
        <v>38211.51</v>
      </c>
      <c r="C2554" s="1">
        <f>IF(B2554&gt;B2553,1,0)</f>
        <v>1</v>
      </c>
      <c r="D2554" s="1">
        <f>ABS(B2554-B2553)</f>
        <v>122.94000000000233</v>
      </c>
      <c r="E2554" s="1">
        <f t="shared" si="121"/>
        <v>122.94000000000233</v>
      </c>
      <c r="F2554" s="4">
        <f t="shared" si="122"/>
        <v>64.795077201947407</v>
      </c>
      <c r="H2554" s="4">
        <f t="shared" si="123"/>
        <v>100</v>
      </c>
    </row>
    <row r="2555" spans="1:8" x14ac:dyDescent="0.55000000000000004">
      <c r="A2555" s="2">
        <v>45819</v>
      </c>
      <c r="B2555" s="3">
        <v>38421.19</v>
      </c>
      <c r="C2555" s="1">
        <f>IF(B2555&gt;B2554,1,0)</f>
        <v>1</v>
      </c>
      <c r="D2555" s="1">
        <f>ABS(B2555-B2554)</f>
        <v>209.68000000000029</v>
      </c>
      <c r="E2555" s="1">
        <f t="shared" si="121"/>
        <v>209.68000000000029</v>
      </c>
      <c r="F2555" s="4">
        <f t="shared" si="122"/>
        <v>63.681435961788068</v>
      </c>
      <c r="H2555" s="4">
        <f t="shared" si="123"/>
        <v>100</v>
      </c>
    </row>
    <row r="2556" spans="1:8" x14ac:dyDescent="0.55000000000000004">
      <c r="A2556" s="2">
        <v>45820</v>
      </c>
      <c r="B2556" s="3">
        <v>38173.089999999997</v>
      </c>
      <c r="C2556" s="1">
        <f>IF(B2556&gt;B2555,1,0)</f>
        <v>0</v>
      </c>
      <c r="D2556" s="1">
        <f>ABS(B2556-B2555)</f>
        <v>248.10000000000582</v>
      </c>
      <c r="E2556" s="1">
        <f t="shared" si="121"/>
        <v>0</v>
      </c>
      <c r="F2556" s="4">
        <f t="shared" si="122"/>
        <v>56.788615181773551</v>
      </c>
      <c r="H2556" s="4">
        <f t="shared" si="123"/>
        <v>61.160944911472839</v>
      </c>
    </row>
    <row r="2557" spans="1:8" x14ac:dyDescent="0.55000000000000004">
      <c r="A2557" s="2">
        <v>45821</v>
      </c>
      <c r="B2557" s="3">
        <v>37834.25</v>
      </c>
      <c r="C2557" s="1">
        <f>IF(B2557&gt;B2556,1,0)</f>
        <v>0</v>
      </c>
      <c r="D2557" s="1">
        <f>ABS(B2557-B2556)</f>
        <v>338.83999999999651</v>
      </c>
      <c r="E2557" s="1">
        <f t="shared" si="121"/>
        <v>0</v>
      </c>
      <c r="F2557" s="4">
        <f t="shared" si="122"/>
        <v>51.534718810973658</v>
      </c>
      <c r="H2557" s="4">
        <f t="shared" si="123"/>
        <v>36.17164730958293</v>
      </c>
    </row>
    <row r="2558" spans="1:8" x14ac:dyDescent="0.55000000000000004">
      <c r="A2558" s="2">
        <v>45823</v>
      </c>
      <c r="B2558" s="3">
        <v>38063.5</v>
      </c>
      <c r="C2558" s="1">
        <f>IF(B2558&gt;B2557,1,0)</f>
        <v>1</v>
      </c>
      <c r="D2558" s="1">
        <f>ABS(B2558-B2557)</f>
        <v>229.25</v>
      </c>
      <c r="E2558" s="1">
        <f t="shared" si="121"/>
        <v>229.25</v>
      </c>
      <c r="F2558" s="4">
        <f t="shared" si="122"/>
        <v>44.158714499819737</v>
      </c>
      <c r="H2558" s="4">
        <f t="shared" si="123"/>
        <v>42.786122998040604</v>
      </c>
    </row>
    <row r="2559" spans="1:8" x14ac:dyDescent="0.55000000000000004">
      <c r="A2559" s="2">
        <v>45824</v>
      </c>
      <c r="B2559" s="3">
        <v>38311.33</v>
      </c>
      <c r="C2559" s="1">
        <f>IF(B2559&gt;B2558,1,0)</f>
        <v>1</v>
      </c>
      <c r="D2559" s="1">
        <f>ABS(B2559-B2558)</f>
        <v>247.83000000000175</v>
      </c>
      <c r="E2559" s="1">
        <f t="shared" si="121"/>
        <v>247.83000000000175</v>
      </c>
      <c r="F2559" s="4">
        <f t="shared" si="122"/>
        <v>55.883042605034348</v>
      </c>
      <c r="H2559" s="4">
        <f t="shared" si="123"/>
        <v>44.837503054453855</v>
      </c>
    </row>
    <row r="2560" spans="1:8" x14ac:dyDescent="0.55000000000000004">
      <c r="A2560" s="2">
        <v>45825</v>
      </c>
      <c r="B2560" s="3">
        <v>38536.74</v>
      </c>
      <c r="C2560" s="1">
        <f>IF(B2560&gt;B2559,1,0)</f>
        <v>1</v>
      </c>
      <c r="D2560" s="1">
        <f>ABS(B2560-B2559)</f>
        <v>225.40999999999622</v>
      </c>
      <c r="E2560" s="1">
        <f t="shared" si="121"/>
        <v>225.40999999999622</v>
      </c>
      <c r="F2560" s="4">
        <f t="shared" si="122"/>
        <v>66.296154473447146</v>
      </c>
      <c r="H2560" s="4">
        <f t="shared" si="123"/>
        <v>67.460843344569128</v>
      </c>
    </row>
    <row r="2561" spans="1:8" x14ac:dyDescent="0.55000000000000004">
      <c r="A2561" s="2">
        <v>45826</v>
      </c>
      <c r="B2561" s="3">
        <v>38885.15</v>
      </c>
      <c r="C2561" s="1">
        <f>IF(B2561&gt;B2560,1,0)</f>
        <v>1</v>
      </c>
      <c r="D2561" s="1">
        <f>ABS(B2561-B2560)</f>
        <v>348.41000000000349</v>
      </c>
      <c r="E2561" s="1">
        <f t="shared" si="121"/>
        <v>348.41000000000349</v>
      </c>
      <c r="F2561" s="4">
        <f t="shared" si="122"/>
        <v>73.403044341495701</v>
      </c>
      <c r="H2561" s="4">
        <f t="shared" si="123"/>
        <v>100</v>
      </c>
    </row>
    <row r="2562" spans="1:8" x14ac:dyDescent="0.55000000000000004">
      <c r="A2562" s="2">
        <v>45827</v>
      </c>
      <c r="B2562" s="3">
        <v>38488.339999999997</v>
      </c>
      <c r="C2562" s="1">
        <f>IF(B2562&gt;B2561,1,0)</f>
        <v>0</v>
      </c>
      <c r="D2562" s="1">
        <f>ABS(B2562-B2561)</f>
        <v>396.81000000000495</v>
      </c>
      <c r="E2562" s="1">
        <f t="shared" si="121"/>
        <v>0</v>
      </c>
      <c r="F2562" s="4">
        <f t="shared" si="122"/>
        <v>65.339401169383876</v>
      </c>
      <c r="H2562" s="4">
        <f t="shared" si="123"/>
        <v>67.433481607931085</v>
      </c>
    </row>
    <row r="2563" spans="1:8" x14ac:dyDescent="0.55000000000000004">
      <c r="A2563" s="2">
        <v>45828</v>
      </c>
      <c r="B2563" s="3">
        <v>38403.230000000003</v>
      </c>
      <c r="C2563" s="1">
        <f>IF(B2563&gt;B2562,1,0)</f>
        <v>0</v>
      </c>
      <c r="D2563" s="1">
        <f>ABS(B2563-B2562)</f>
        <v>85.109999999993306</v>
      </c>
      <c r="E2563" s="1">
        <f t="shared" si="121"/>
        <v>0</v>
      </c>
      <c r="F2563" s="4">
        <f t="shared" si="122"/>
        <v>60.312887256166292</v>
      </c>
      <c r="H2563" s="4">
        <f t="shared" si="123"/>
        <v>54.352397370564795</v>
      </c>
    </row>
    <row r="2564" spans="1:8" x14ac:dyDescent="0.55000000000000004">
      <c r="A2564" s="2">
        <v>45830</v>
      </c>
      <c r="B2564" s="3">
        <v>38242</v>
      </c>
      <c r="C2564" s="1">
        <f>IF(B2564&gt;B2563,1,0)</f>
        <v>0</v>
      </c>
      <c r="D2564" s="1">
        <f>ABS(B2564-B2563)</f>
        <v>161.2300000000032</v>
      </c>
      <c r="E2564" s="1">
        <f t="shared" si="121"/>
        <v>0</v>
      </c>
      <c r="F2564" s="4">
        <f t="shared" si="122"/>
        <v>60.920865777760838</v>
      </c>
      <c r="H2564" s="4">
        <f t="shared" si="123"/>
        <v>35.137561014966494</v>
      </c>
    </row>
    <row r="2565" spans="1:8" x14ac:dyDescent="0.55000000000000004">
      <c r="A2565" s="2">
        <v>45831</v>
      </c>
      <c r="B2565" s="3">
        <v>38354.089999999997</v>
      </c>
      <c r="C2565" s="1">
        <f>IF(B2565&gt;B2564,1,0)</f>
        <v>1</v>
      </c>
      <c r="D2565" s="1">
        <f>ABS(B2565-B2564)</f>
        <v>112.08999999999651</v>
      </c>
      <c r="E2565" s="1">
        <f t="shared" si="121"/>
        <v>112.08999999999651</v>
      </c>
      <c r="F2565" s="4">
        <f t="shared" si="122"/>
        <v>59.966608736404211</v>
      </c>
      <c r="H2565" s="4">
        <f t="shared" si="123"/>
        <v>14.841639743657224</v>
      </c>
    </row>
    <row r="2566" spans="1:8" x14ac:dyDescent="0.55000000000000004">
      <c r="A2566" s="2">
        <v>45832</v>
      </c>
      <c r="B2566" s="3">
        <v>38790.559999999998</v>
      </c>
      <c r="C2566" s="1">
        <f>IF(B2566&gt;B2565,1,0)</f>
        <v>1</v>
      </c>
      <c r="D2566" s="1">
        <f>ABS(B2566-B2565)</f>
        <v>436.47000000000116</v>
      </c>
      <c r="E2566" s="1">
        <f t="shared" si="121"/>
        <v>436.47000000000116</v>
      </c>
      <c r="F2566" s="4">
        <f t="shared" si="122"/>
        <v>61.80129431346726</v>
      </c>
      <c r="H2566" s="4">
        <f t="shared" si="123"/>
        <v>69.009938357026257</v>
      </c>
    </row>
    <row r="2567" spans="1:8" x14ac:dyDescent="0.55000000000000004">
      <c r="A2567" s="2">
        <v>45833</v>
      </c>
      <c r="B2567" s="3">
        <v>38942.07</v>
      </c>
      <c r="C2567" s="1">
        <f>IF(B2567&gt;B2566,1,0)</f>
        <v>1</v>
      </c>
      <c r="D2567" s="1">
        <f>ABS(B2567-B2566)</f>
        <v>151.51000000000204</v>
      </c>
      <c r="E2567" s="1">
        <f t="shared" si="121"/>
        <v>151.51000000000204</v>
      </c>
      <c r="F2567" s="4">
        <f t="shared" si="122"/>
        <v>62.878431230535206</v>
      </c>
      <c r="H2567" s="4">
        <f t="shared" si="123"/>
        <v>81.280622315104765</v>
      </c>
    </row>
    <row r="2568" spans="1:8" x14ac:dyDescent="0.55000000000000004">
      <c r="A2568" s="2">
        <v>45834</v>
      </c>
      <c r="B2568" s="3">
        <v>39584.58</v>
      </c>
      <c r="C2568" s="1">
        <f>IF(B2568&gt;B2567,1,0)</f>
        <v>1</v>
      </c>
      <c r="D2568" s="1">
        <f>ABS(B2568-B2567)</f>
        <v>642.51000000000204</v>
      </c>
      <c r="E2568" s="1">
        <f t="shared" si="121"/>
        <v>642.51000000000204</v>
      </c>
      <c r="F2568" s="4">
        <f t="shared" si="122"/>
        <v>67.909998043435692</v>
      </c>
      <c r="H2568" s="4">
        <f t="shared" si="123"/>
        <v>100</v>
      </c>
    </row>
    <row r="2569" spans="1:8" x14ac:dyDescent="0.55000000000000004">
      <c r="A2569" s="2">
        <v>45835</v>
      </c>
      <c r="B2569" s="3">
        <v>40150.79</v>
      </c>
      <c r="C2569" s="1">
        <f>IF(B2569&gt;B2568,1,0)</f>
        <v>1</v>
      </c>
      <c r="D2569" s="1">
        <f>ABS(B2569-B2568)</f>
        <v>566.20999999999913</v>
      </c>
      <c r="E2569" s="1">
        <f t="shared" si="121"/>
        <v>566.20999999999913</v>
      </c>
      <c r="F2569" s="4">
        <f t="shared" si="122"/>
        <v>70.640701898428986</v>
      </c>
      <c r="H2569" s="4">
        <f t="shared" si="123"/>
        <v>100</v>
      </c>
    </row>
    <row r="2570" spans="1:8" x14ac:dyDescent="0.55000000000000004">
      <c r="A2570" s="2">
        <v>45837</v>
      </c>
      <c r="B2570" s="3">
        <v>40592.5</v>
      </c>
      <c r="C2570" s="1">
        <f>IF(B2570&gt;B2569,1,0)</f>
        <v>1</v>
      </c>
      <c r="D2570" s="1">
        <f>ABS(B2570-B2569)</f>
        <v>441.70999999999913</v>
      </c>
      <c r="E2570" s="1">
        <f t="shared" si="121"/>
        <v>441.70999999999913</v>
      </c>
      <c r="F2570" s="4">
        <f t="shared" si="122"/>
        <v>77.59747592616678</v>
      </c>
      <c r="H2570" s="4">
        <f t="shared" si="123"/>
        <v>100</v>
      </c>
    </row>
    <row r="2571" spans="1:8" x14ac:dyDescent="0.55000000000000004">
      <c r="A2571" s="2">
        <v>45838</v>
      </c>
      <c r="B2571" s="3">
        <v>40487.39</v>
      </c>
      <c r="C2571" s="1">
        <f>IF(B2571&gt;B2570,1,0)</f>
        <v>0</v>
      </c>
      <c r="D2571" s="1">
        <f>ABS(B2571-B2570)</f>
        <v>105.11000000000058</v>
      </c>
      <c r="E2571" s="1">
        <f t="shared" si="121"/>
        <v>0</v>
      </c>
      <c r="F2571" s="4">
        <f t="shared" si="122"/>
        <v>81.968161246945499</v>
      </c>
      <c r="H2571" s="4">
        <f t="shared" si="123"/>
        <v>94.012668466682584</v>
      </c>
    </row>
    <row r="2572" spans="1:8" x14ac:dyDescent="0.55000000000000004">
      <c r="A2572" s="2">
        <v>45839</v>
      </c>
      <c r="B2572" s="3">
        <v>39986.33</v>
      </c>
      <c r="C2572" s="1">
        <f>IF(B2572&gt;B2571,1,0)</f>
        <v>0</v>
      </c>
      <c r="D2572" s="1">
        <f>ABS(B2572-B2571)</f>
        <v>501.05999999999767</v>
      </c>
      <c r="E2572" s="1">
        <f t="shared" si="121"/>
        <v>0</v>
      </c>
      <c r="F2572" s="4">
        <f t="shared" si="122"/>
        <v>71.744238906969869</v>
      </c>
      <c r="H2572" s="4">
        <f t="shared" si="123"/>
        <v>62.445092900643729</v>
      </c>
    </row>
    <row r="2573" spans="1:8" x14ac:dyDescent="0.55000000000000004">
      <c r="A2573" s="2">
        <v>45840</v>
      </c>
      <c r="B2573" s="3">
        <v>39762.480000000003</v>
      </c>
      <c r="C2573" s="1">
        <f>IF(B2573&gt;B2572,1,0)</f>
        <v>0</v>
      </c>
      <c r="D2573" s="1">
        <f>ABS(B2573-B2572)</f>
        <v>223.84999999999854</v>
      </c>
      <c r="E2573" s="1">
        <f t="shared" si="121"/>
        <v>0</v>
      </c>
      <c r="F2573" s="4">
        <f t="shared" si="122"/>
        <v>66.499753268341735</v>
      </c>
      <c r="H2573" s="4">
        <f t="shared" si="123"/>
        <v>34.733001501891167</v>
      </c>
    </row>
    <row r="2574" spans="1:8" x14ac:dyDescent="0.55000000000000004">
      <c r="A2574" s="2">
        <v>45841</v>
      </c>
      <c r="B2574" s="3">
        <v>39785.9</v>
      </c>
      <c r="C2574" s="1">
        <f>IF(B2574&gt;B2573,1,0)</f>
        <v>1</v>
      </c>
      <c r="D2574" s="1">
        <f>ABS(B2574-B2573)</f>
        <v>23.419999999998254</v>
      </c>
      <c r="E2574" s="1">
        <f t="shared" si="121"/>
        <v>23.419999999998254</v>
      </c>
      <c r="F2574" s="4">
        <f t="shared" si="122"/>
        <v>64.886902633774326</v>
      </c>
      <c r="H2574" s="4">
        <f t="shared" si="123"/>
        <v>2.7441882264715023</v>
      </c>
    </row>
    <row r="2575" spans="1:8" x14ac:dyDescent="0.55000000000000004">
      <c r="A2575" s="2">
        <v>45842</v>
      </c>
      <c r="B2575" s="3">
        <v>39810.879999999997</v>
      </c>
      <c r="C2575" s="1">
        <f>IF(B2575&gt;B2574,1,0)</f>
        <v>1</v>
      </c>
      <c r="D2575" s="1">
        <f>ABS(B2575-B2574)</f>
        <v>24.979999999995925</v>
      </c>
      <c r="E2575" s="1">
        <f t="shared" si="121"/>
        <v>24.979999999995925</v>
      </c>
      <c r="F2575" s="4">
        <f t="shared" si="122"/>
        <v>61.953941948363514</v>
      </c>
      <c r="H2575" s="4">
        <f t="shared" si="123"/>
        <v>6.2588095330455813</v>
      </c>
    </row>
    <row r="2576" spans="1:8" x14ac:dyDescent="0.55000000000000004">
      <c r="A2576" s="2">
        <v>45844</v>
      </c>
      <c r="B2576" s="3">
        <v>39729</v>
      </c>
      <c r="C2576" s="1">
        <f>IF(B2576&gt;B2575,1,0)</f>
        <v>0</v>
      </c>
      <c r="D2576" s="1">
        <f>ABS(B2576-B2575)</f>
        <v>81.879999999997381</v>
      </c>
      <c r="E2576" s="1">
        <f t="shared" si="121"/>
        <v>0</v>
      </c>
      <c r="F2576" s="4">
        <f t="shared" si="122"/>
        <v>67.43900999117281</v>
      </c>
      <c r="H2576" s="4">
        <f t="shared" si="123"/>
        <v>13.667297320191887</v>
      </c>
    </row>
    <row r="2577" spans="1:8" x14ac:dyDescent="0.55000000000000004">
      <c r="A2577" s="2">
        <v>45845</v>
      </c>
      <c r="B2577" s="3">
        <v>39587.68</v>
      </c>
      <c r="C2577" s="1">
        <f>IF(B2577&gt;B2576,1,0)</f>
        <v>0</v>
      </c>
      <c r="D2577" s="1">
        <f>ABS(B2577-B2576)</f>
        <v>141.31999999999971</v>
      </c>
      <c r="E2577" s="1">
        <f t="shared" ref="E2577:E2637" si="124">C2577*D2577</f>
        <v>0</v>
      </c>
      <c r="F2577" s="4">
        <f t="shared" ref="F2577:F2637" si="125">SUM(E2564:E2577)/SUM(D2564:D2577)*100</f>
        <v>66.389915175668008</v>
      </c>
      <c r="H2577" s="4">
        <f t="shared" ref="H2577:H2637" si="126">SUM(E2574:E2577)/SUM(D2574:D2577)*100</f>
        <v>17.820324005889447</v>
      </c>
    </row>
    <row r="2578" spans="1:8" x14ac:dyDescent="0.55000000000000004">
      <c r="A2578" s="2">
        <v>45846</v>
      </c>
      <c r="B2578" s="3">
        <v>39688.81</v>
      </c>
      <c r="C2578" s="1">
        <f>IF(B2578&gt;B2577,1,0)</f>
        <v>1</v>
      </c>
      <c r="D2578" s="1">
        <f>ABS(B2578-B2577)</f>
        <v>101.12999999999738</v>
      </c>
      <c r="E2578" s="1">
        <f t="shared" si="124"/>
        <v>101.12999999999738</v>
      </c>
      <c r="F2578" s="4">
        <f t="shared" si="125"/>
        <v>70.358967142756683</v>
      </c>
      <c r="H2578" s="4">
        <f t="shared" si="126"/>
        <v>36.102602273051666</v>
      </c>
    </row>
    <row r="2579" spans="1:8" x14ac:dyDescent="0.55000000000000004">
      <c r="A2579" s="2">
        <v>45847</v>
      </c>
      <c r="B2579" s="3">
        <v>39821.279999999999</v>
      </c>
      <c r="C2579" s="1">
        <f>IF(B2579&gt;B2578,1,0)</f>
        <v>1</v>
      </c>
      <c r="D2579" s="1">
        <f>ABS(B2579-B2578)</f>
        <v>132.47000000000116</v>
      </c>
      <c r="E2579" s="1">
        <f t="shared" si="124"/>
        <v>132.47000000000116</v>
      </c>
      <c r="F2579" s="4">
        <f t="shared" si="125"/>
        <v>70.528006536770832</v>
      </c>
      <c r="H2579" s="4">
        <f t="shared" si="126"/>
        <v>51.138353765324162</v>
      </c>
    </row>
    <row r="2580" spans="1:8" x14ac:dyDescent="0.55000000000000004">
      <c r="A2580" s="2">
        <v>45848</v>
      </c>
      <c r="B2580" s="3">
        <v>39646.36</v>
      </c>
      <c r="C2580" s="1">
        <f>IF(B2580&gt;B2579,1,0)</f>
        <v>0</v>
      </c>
      <c r="D2580" s="1">
        <f>ABS(B2580-B2579)</f>
        <v>174.91999999999825</v>
      </c>
      <c r="E2580" s="1">
        <f t="shared" si="124"/>
        <v>0</v>
      </c>
      <c r="F2580" s="4">
        <f t="shared" si="125"/>
        <v>62.919373928166081</v>
      </c>
      <c r="H2580" s="4">
        <f t="shared" si="126"/>
        <v>42.485086570638735</v>
      </c>
    </row>
    <row r="2581" spans="1:8" x14ac:dyDescent="0.55000000000000004">
      <c r="A2581" s="2">
        <v>45849</v>
      </c>
      <c r="B2581" s="3">
        <v>39569.68</v>
      </c>
      <c r="C2581" s="1">
        <f>IF(B2581&gt;B2580,1,0)</f>
        <v>0</v>
      </c>
      <c r="D2581" s="1">
        <f>ABS(B2581-B2580)</f>
        <v>76.680000000000291</v>
      </c>
      <c r="E2581" s="1">
        <f t="shared" si="124"/>
        <v>0</v>
      </c>
      <c r="F2581" s="4">
        <f t="shared" si="125"/>
        <v>59.693567070816336</v>
      </c>
      <c r="H2581" s="4">
        <f t="shared" si="126"/>
        <v>48.145094806265448</v>
      </c>
    </row>
    <row r="2582" spans="1:8" x14ac:dyDescent="0.55000000000000004">
      <c r="A2582" s="2">
        <v>45851</v>
      </c>
      <c r="B2582" s="3">
        <v>39383.5</v>
      </c>
      <c r="C2582" s="1">
        <f>IF(B2582&gt;B2581,1,0)</f>
        <v>0</v>
      </c>
      <c r="D2582" s="1">
        <f>ABS(B2582-B2581)</f>
        <v>186.18000000000029</v>
      </c>
      <c r="E2582" s="1">
        <f t="shared" si="124"/>
        <v>0</v>
      </c>
      <c r="F2582" s="4">
        <f t="shared" si="125"/>
        <v>46.384649684277093</v>
      </c>
      <c r="H2582" s="4">
        <f t="shared" si="126"/>
        <v>23.230162209557413</v>
      </c>
    </row>
    <row r="2583" spans="1:8" x14ac:dyDescent="0.55000000000000004">
      <c r="A2583" s="2">
        <v>45852</v>
      </c>
      <c r="B2583" s="3">
        <v>39459.620000000003</v>
      </c>
      <c r="C2583" s="1">
        <f>IF(B2583&gt;B2582,1,0)</f>
        <v>1</v>
      </c>
      <c r="D2583" s="1">
        <f>ABS(B2583-B2582)</f>
        <v>76.120000000002619</v>
      </c>
      <c r="E2583" s="1">
        <f t="shared" si="124"/>
        <v>76.120000000002619</v>
      </c>
      <c r="F2583" s="4">
        <f t="shared" si="125"/>
        <v>34.914419664488371</v>
      </c>
      <c r="H2583" s="4">
        <f t="shared" si="126"/>
        <v>14.812220276318818</v>
      </c>
    </row>
    <row r="2584" spans="1:8" x14ac:dyDescent="0.55000000000000004">
      <c r="A2584" s="2">
        <v>45853</v>
      </c>
      <c r="B2584" s="3">
        <v>39678.019999999997</v>
      </c>
      <c r="C2584" s="1">
        <f>IF(B2584&gt;B2583,1,0)</f>
        <v>1</v>
      </c>
      <c r="D2584" s="1">
        <f>ABS(B2584-B2583)</f>
        <v>218.39999999999418</v>
      </c>
      <c r="E2584" s="1">
        <f t="shared" si="124"/>
        <v>218.39999999999418</v>
      </c>
      <c r="F2584" s="4">
        <f t="shared" si="125"/>
        <v>27.88461538461512</v>
      </c>
      <c r="H2584" s="4">
        <f t="shared" si="126"/>
        <v>52.840073199612149</v>
      </c>
    </row>
    <row r="2585" spans="1:8" x14ac:dyDescent="0.55000000000000004">
      <c r="A2585" s="2">
        <v>45854</v>
      </c>
      <c r="B2585" s="3">
        <v>39663.4</v>
      </c>
      <c r="C2585" s="1">
        <f>IF(B2585&gt;B2584,1,0)</f>
        <v>0</v>
      </c>
      <c r="D2585" s="1">
        <f>ABS(B2585-B2584)</f>
        <v>14.619999999995343</v>
      </c>
      <c r="E2585" s="1">
        <f t="shared" si="124"/>
        <v>0</v>
      </c>
      <c r="F2585" s="4">
        <f t="shared" si="125"/>
        <v>29.160913086801731</v>
      </c>
      <c r="H2585" s="4">
        <f t="shared" si="126"/>
        <v>59.4605507550677</v>
      </c>
    </row>
    <row r="2586" spans="1:8" x14ac:dyDescent="0.55000000000000004">
      <c r="A2586" s="2">
        <v>45855</v>
      </c>
      <c r="B2586" s="3">
        <v>39901.19</v>
      </c>
      <c r="C2586" s="1">
        <f>IF(B2586&gt;B2585,1,0)</f>
        <v>1</v>
      </c>
      <c r="D2586" s="1">
        <f>ABS(B2586-B2585)</f>
        <v>237.79000000000087</v>
      </c>
      <c r="E2586" s="1">
        <f t="shared" si="124"/>
        <v>237.79000000000087</v>
      </c>
      <c r="F2586" s="4">
        <f t="shared" si="125"/>
        <v>47.515988236392481</v>
      </c>
      <c r="H2586" s="4">
        <f t="shared" si="126"/>
        <v>97.326897409175658</v>
      </c>
    </row>
    <row r="2587" spans="1:8" x14ac:dyDescent="0.55000000000000004">
      <c r="A2587" s="2">
        <v>45856</v>
      </c>
      <c r="B2587" s="3">
        <v>39819.11</v>
      </c>
      <c r="C2587" s="1">
        <f>IF(B2587&gt;B2586,1,0)</f>
        <v>0</v>
      </c>
      <c r="D2587" s="1">
        <f>ABS(B2587-B2586)</f>
        <v>82.080000000001746</v>
      </c>
      <c r="E2587" s="1">
        <f t="shared" si="124"/>
        <v>0</v>
      </c>
      <c r="F2587" s="4">
        <f t="shared" si="125"/>
        <v>51.801220109542626</v>
      </c>
      <c r="H2587" s="4">
        <f t="shared" si="126"/>
        <v>82.510083380057793</v>
      </c>
    </row>
    <row r="2588" spans="1:8" x14ac:dyDescent="0.55000000000000004">
      <c r="A2588" s="2">
        <v>45859</v>
      </c>
      <c r="B2588" s="3">
        <v>39790.5</v>
      </c>
      <c r="C2588" s="1">
        <f>IF(B2588&gt;B2587,1,0)</f>
        <v>0</v>
      </c>
      <c r="D2588" s="1">
        <f>ABS(B2588-B2587)</f>
        <v>28.610000000000582</v>
      </c>
      <c r="E2588" s="1">
        <f t="shared" si="124"/>
        <v>0</v>
      </c>
      <c r="F2588" s="4">
        <f t="shared" si="125"/>
        <v>50.145829898933492</v>
      </c>
      <c r="H2588" s="4">
        <f t="shared" si="126"/>
        <v>65.488846047921186</v>
      </c>
    </row>
    <row r="2589" spans="1:8" x14ac:dyDescent="0.55000000000000004">
      <c r="A2589" s="2">
        <v>45860</v>
      </c>
      <c r="B2589" s="3">
        <v>39774.92</v>
      </c>
      <c r="C2589" s="1">
        <f>IF(B2589&gt;B2588,1,0)</f>
        <v>0</v>
      </c>
      <c r="D2589" s="1">
        <f>ABS(B2589-B2588)</f>
        <v>15.580000000001746</v>
      </c>
      <c r="E2589" s="1">
        <f t="shared" si="124"/>
        <v>0</v>
      </c>
      <c r="F2589" s="4">
        <f t="shared" si="125"/>
        <v>48.853155417214175</v>
      </c>
      <c r="H2589" s="4">
        <f t="shared" si="126"/>
        <v>65.31615667747009</v>
      </c>
    </row>
    <row r="2590" spans="1:8" x14ac:dyDescent="0.55000000000000004">
      <c r="A2590" s="2">
        <v>45861</v>
      </c>
      <c r="B2590" s="3">
        <v>41171.32</v>
      </c>
      <c r="C2590" s="1">
        <f>IF(B2590&gt;B2589,1,0)</f>
        <v>1</v>
      </c>
      <c r="D2590" s="1">
        <f>ABS(B2590-B2589)</f>
        <v>1396.4000000000015</v>
      </c>
      <c r="E2590" s="1">
        <f t="shared" si="124"/>
        <v>1396.4000000000015</v>
      </c>
      <c r="F2590" s="4">
        <f t="shared" si="125"/>
        <v>75.020296291156399</v>
      </c>
      <c r="H2590" s="4">
        <f t="shared" si="126"/>
        <v>91.70732988763136</v>
      </c>
    </row>
    <row r="2591" spans="1:8" x14ac:dyDescent="0.55000000000000004">
      <c r="A2591" s="2">
        <v>45862</v>
      </c>
      <c r="B2591" s="3">
        <v>41826.339999999997</v>
      </c>
      <c r="C2591" s="1">
        <f>IF(B2591&gt;B2590,1,0)</f>
        <v>1</v>
      </c>
      <c r="D2591" s="1">
        <f>ABS(B2591-B2590)</f>
        <v>655.0199999999968</v>
      </c>
      <c r="E2591" s="1">
        <f t="shared" si="124"/>
        <v>655.0199999999968</v>
      </c>
      <c r="F2591" s="4">
        <f t="shared" si="125"/>
        <v>82.960247349823334</v>
      </c>
      <c r="H2591" s="4">
        <f t="shared" si="126"/>
        <v>97.89130611134695</v>
      </c>
    </row>
    <row r="2592" spans="1:8" x14ac:dyDescent="0.55000000000000004">
      <c r="A2592" s="2">
        <v>45863</v>
      </c>
      <c r="B2592" s="3">
        <v>41456.230000000003</v>
      </c>
      <c r="C2592" s="1">
        <f>IF(B2592&gt;B2591,1,0)</f>
        <v>0</v>
      </c>
      <c r="D2592" s="1">
        <f>ABS(B2592-B2591)</f>
        <v>370.10999999999331</v>
      </c>
      <c r="E2592" s="1">
        <f t="shared" si="124"/>
        <v>0</v>
      </c>
      <c r="F2592" s="4">
        <f t="shared" si="125"/>
        <v>74.112273463975399</v>
      </c>
      <c r="H2592" s="4">
        <f t="shared" si="126"/>
        <v>84.174288398964507</v>
      </c>
    </row>
    <row r="2593" spans="1:8" x14ac:dyDescent="0.55000000000000004">
      <c r="A2593" s="2">
        <v>45865</v>
      </c>
      <c r="B2593" s="3">
        <v>41472.5</v>
      </c>
      <c r="C2593" s="1">
        <f>IF(B2593&gt;B2592,1,0)</f>
        <v>1</v>
      </c>
      <c r="D2593" s="1">
        <f>ABS(B2593-B2592)</f>
        <v>16.269999999996799</v>
      </c>
      <c r="E2593" s="1">
        <f t="shared" si="124"/>
        <v>16.269999999996799</v>
      </c>
      <c r="F2593" s="4">
        <f t="shared" si="125"/>
        <v>73.264614881734119</v>
      </c>
      <c r="H2593" s="4">
        <f t="shared" si="126"/>
        <v>84.817868570022341</v>
      </c>
    </row>
    <row r="2594" spans="1:8" x14ac:dyDescent="0.55000000000000004">
      <c r="A2594" s="2">
        <v>45866</v>
      </c>
      <c r="B2594" s="3">
        <v>40998.269999999997</v>
      </c>
      <c r="C2594" s="1">
        <f>IF(B2594&gt;B2593,1,0)</f>
        <v>0</v>
      </c>
      <c r="D2594" s="1">
        <f>ABS(B2594-B2593)</f>
        <v>474.2300000000032</v>
      </c>
      <c r="E2594" s="1">
        <f t="shared" si="124"/>
        <v>0</v>
      </c>
      <c r="F2594" s="4">
        <f t="shared" si="125"/>
        <v>67.56598728200224</v>
      </c>
      <c r="H2594" s="4">
        <f t="shared" si="126"/>
        <v>44.291152853928594</v>
      </c>
    </row>
    <row r="2595" spans="1:8" x14ac:dyDescent="0.55000000000000004">
      <c r="A2595" s="2">
        <v>45867</v>
      </c>
      <c r="B2595" s="3">
        <v>40674.550000000003</v>
      </c>
      <c r="C2595" s="1">
        <f>IF(B2595&gt;B2594,1,0)</f>
        <v>0</v>
      </c>
      <c r="D2595" s="1">
        <f>ABS(B2595-B2594)</f>
        <v>323.71999999999389</v>
      </c>
      <c r="E2595" s="1">
        <f t="shared" si="124"/>
        <v>0</v>
      </c>
      <c r="F2595" s="4">
        <f t="shared" si="125"/>
        <v>63.490047934986279</v>
      </c>
      <c r="H2595" s="4">
        <f t="shared" si="126"/>
        <v>1.3737725127284603</v>
      </c>
    </row>
    <row r="2596" spans="1:8" x14ac:dyDescent="0.55000000000000004">
      <c r="A2596" s="2">
        <v>45868</v>
      </c>
      <c r="B2596" s="3">
        <v>40654.699999999997</v>
      </c>
      <c r="C2596" s="1">
        <f>IF(B2596&gt;B2595,1,0)</f>
        <v>0</v>
      </c>
      <c r="D2596" s="1">
        <f>ABS(B2596-B2595)</f>
        <v>19.850000000005821</v>
      </c>
      <c r="E2596" s="1">
        <f t="shared" si="124"/>
        <v>0</v>
      </c>
      <c r="F2596" s="4">
        <f t="shared" si="125"/>
        <v>66.177967827326427</v>
      </c>
      <c r="H2596" s="4">
        <f t="shared" si="126"/>
        <v>1.9506756027667709</v>
      </c>
    </row>
    <row r="2597" spans="1:8" x14ac:dyDescent="0.55000000000000004">
      <c r="A2597" s="2">
        <v>45869</v>
      </c>
      <c r="B2597" s="3">
        <v>41069.82</v>
      </c>
      <c r="C2597" s="1">
        <f>IF(B2597&gt;B2596,1,0)</f>
        <v>1</v>
      </c>
      <c r="D2597" s="1">
        <f>ABS(B2597-B2596)</f>
        <v>415.12000000000262</v>
      </c>
      <c r="E2597" s="1">
        <f t="shared" si="124"/>
        <v>415.12000000000262</v>
      </c>
      <c r="F2597" s="4">
        <f t="shared" si="125"/>
        <v>68.864520361778929</v>
      </c>
      <c r="H2597" s="4">
        <f t="shared" si="126"/>
        <v>33.66966226519164</v>
      </c>
    </row>
    <row r="2598" spans="1:8" x14ac:dyDescent="0.55000000000000004">
      <c r="A2598" s="2">
        <v>45870</v>
      </c>
      <c r="B2598" s="3">
        <v>40799.599999999999</v>
      </c>
      <c r="C2598" s="1">
        <f>IF(B2598&gt;B2597,1,0)</f>
        <v>0</v>
      </c>
      <c r="D2598" s="1">
        <f>ABS(B2598-B2597)</f>
        <v>270.22000000000116</v>
      </c>
      <c r="E2598" s="1">
        <f t="shared" si="124"/>
        <v>0</v>
      </c>
      <c r="F2598" s="4">
        <f t="shared" si="125"/>
        <v>62.982391969664029</v>
      </c>
      <c r="H2598" s="4">
        <f t="shared" si="126"/>
        <v>40.345608459437777</v>
      </c>
    </row>
    <row r="2599" spans="1:8" x14ac:dyDescent="0.55000000000000004">
      <c r="A2599" s="2">
        <v>45872</v>
      </c>
      <c r="B2599" s="3">
        <v>39860</v>
      </c>
      <c r="C2599" s="1">
        <f>IF(B2599&gt;B2598,1,0)</f>
        <v>0</v>
      </c>
      <c r="D2599" s="1">
        <f>ABS(B2599-B2598)</f>
        <v>939.59999999999854</v>
      </c>
      <c r="E2599" s="1">
        <f t="shared" si="124"/>
        <v>0</v>
      </c>
      <c r="F2599" s="4">
        <f t="shared" si="125"/>
        <v>51.874308812874183</v>
      </c>
      <c r="H2599" s="4">
        <f t="shared" si="126"/>
        <v>25.238480292316982</v>
      </c>
    </row>
    <row r="2600" spans="1:8" x14ac:dyDescent="0.55000000000000004">
      <c r="A2600" s="2">
        <v>45873</v>
      </c>
      <c r="B2600" s="3">
        <v>40290.699999999997</v>
      </c>
      <c r="C2600" s="1">
        <f>IF(B2600&gt;B2599,1,0)</f>
        <v>1</v>
      </c>
      <c r="D2600" s="1">
        <f>ABS(B2600-B2599)</f>
        <v>430.69999999999709</v>
      </c>
      <c r="E2600" s="1">
        <f t="shared" si="124"/>
        <v>430.69999999999709</v>
      </c>
      <c r="F2600" s="4">
        <f t="shared" si="125"/>
        <v>53.581694562400763</v>
      </c>
      <c r="H2600" s="4">
        <f t="shared" si="126"/>
        <v>41.146309665116462</v>
      </c>
    </row>
    <row r="2601" spans="1:8" x14ac:dyDescent="0.55000000000000004">
      <c r="A2601" s="2">
        <v>45874</v>
      </c>
      <c r="B2601" s="3">
        <v>40549.54</v>
      </c>
      <c r="C2601" s="1">
        <f>IF(B2601&gt;B2600,1,0)</f>
        <v>1</v>
      </c>
      <c r="D2601" s="1">
        <f>ABS(B2601-B2600)</f>
        <v>258.84000000000378</v>
      </c>
      <c r="E2601" s="1">
        <f t="shared" si="124"/>
        <v>258.84000000000378</v>
      </c>
      <c r="F2601" s="4">
        <f t="shared" si="125"/>
        <v>56.505119988885468</v>
      </c>
      <c r="H2601" s="4">
        <f t="shared" si="126"/>
        <v>36.303807598348953</v>
      </c>
    </row>
    <row r="2602" spans="1:8" x14ac:dyDescent="0.55000000000000004">
      <c r="A2602" s="2">
        <v>45875</v>
      </c>
      <c r="B2602" s="3">
        <v>40794.86</v>
      </c>
      <c r="C2602" s="1">
        <f>IF(B2602&gt;B2601,1,0)</f>
        <v>1</v>
      </c>
      <c r="D2602" s="1">
        <f>ABS(B2602-B2601)</f>
        <v>245.31999999999971</v>
      </c>
      <c r="E2602" s="1">
        <f t="shared" si="124"/>
        <v>245.31999999999971</v>
      </c>
      <c r="F2602" s="4">
        <f t="shared" si="125"/>
        <v>58.612274437573106</v>
      </c>
      <c r="H2602" s="4">
        <f t="shared" si="126"/>
        <v>49.873563586312912</v>
      </c>
    </row>
    <row r="2603" spans="1:8" x14ac:dyDescent="0.55000000000000004">
      <c r="A2603" s="2">
        <v>45876</v>
      </c>
      <c r="B2603" s="3">
        <v>41059.15</v>
      </c>
      <c r="C2603" s="1">
        <f>IF(B2603&gt;B2602,1,0)</f>
        <v>1</v>
      </c>
      <c r="D2603" s="1">
        <f>ABS(B2603-B2602)</f>
        <v>264.29000000000087</v>
      </c>
      <c r="E2603" s="1">
        <f t="shared" si="124"/>
        <v>264.29000000000087</v>
      </c>
      <c r="F2603" s="4">
        <f t="shared" si="125"/>
        <v>60.561640478379687</v>
      </c>
      <c r="H2603" s="4">
        <f t="shared" si="126"/>
        <v>100</v>
      </c>
    </row>
    <row r="2604" spans="1:8" x14ac:dyDescent="0.55000000000000004">
      <c r="A2604" s="2">
        <v>45877</v>
      </c>
      <c r="B2604" s="3">
        <v>41820.480000000003</v>
      </c>
      <c r="C2604" s="1">
        <f>IF(B2604&gt;B2603,1,0)</f>
        <v>1</v>
      </c>
      <c r="D2604" s="1">
        <f>ABS(B2604-B2603)</f>
        <v>761.33000000000175</v>
      </c>
      <c r="E2604" s="1">
        <f t="shared" si="124"/>
        <v>761.33000000000175</v>
      </c>
      <c r="F2604" s="4">
        <f t="shared" si="125"/>
        <v>55.961481242033464</v>
      </c>
      <c r="H2604" s="4">
        <f t="shared" si="126"/>
        <v>100</v>
      </c>
    </row>
    <row r="2605" spans="1:8" x14ac:dyDescent="0.55000000000000004">
      <c r="A2605" s="2">
        <v>45880</v>
      </c>
      <c r="B2605" s="3">
        <v>42217</v>
      </c>
      <c r="C2605" s="1">
        <f>IF(B2605&gt;B2604,1,0)</f>
        <v>1</v>
      </c>
      <c r="D2605" s="1">
        <f>ABS(B2605-B2604)</f>
        <v>396.5199999999968</v>
      </c>
      <c r="E2605" s="1">
        <f t="shared" si="124"/>
        <v>396.5199999999968</v>
      </c>
      <c r="F2605" s="4">
        <f t="shared" si="125"/>
        <v>53.766399543396638</v>
      </c>
      <c r="H2605" s="4">
        <f t="shared" si="126"/>
        <v>100</v>
      </c>
    </row>
    <row r="2606" spans="1:8" x14ac:dyDescent="0.55000000000000004">
      <c r="A2606" s="2">
        <v>45881</v>
      </c>
      <c r="B2606" s="3">
        <v>42718.17</v>
      </c>
      <c r="C2606" s="1">
        <f>IF(B2606&gt;B2605,1,0)</f>
        <v>1</v>
      </c>
      <c r="D2606" s="1">
        <f>ABS(B2606-B2605)</f>
        <v>501.16999999999825</v>
      </c>
      <c r="E2606" s="1">
        <f t="shared" si="124"/>
        <v>501.16999999999825</v>
      </c>
      <c r="F2606" s="4">
        <f t="shared" si="125"/>
        <v>61.86662855122448</v>
      </c>
      <c r="H2606" s="4">
        <f t="shared" si="126"/>
        <v>100</v>
      </c>
    </row>
    <row r="2607" spans="1:8" x14ac:dyDescent="0.55000000000000004">
      <c r="A2607" s="2">
        <v>45882</v>
      </c>
      <c r="B2607" s="3">
        <v>43274.67</v>
      </c>
      <c r="C2607" s="1">
        <f>IF(B2607&gt;B2606,1,0)</f>
        <v>1</v>
      </c>
      <c r="D2607" s="1">
        <f>ABS(B2607-B2606)</f>
        <v>556.5</v>
      </c>
      <c r="E2607" s="1">
        <f t="shared" si="124"/>
        <v>556.5</v>
      </c>
      <c r="F2607" s="4">
        <f t="shared" si="125"/>
        <v>65.383676403051837</v>
      </c>
      <c r="H2607" s="4">
        <f t="shared" si="126"/>
        <v>100</v>
      </c>
    </row>
    <row r="2608" spans="1:8" x14ac:dyDescent="0.55000000000000004">
      <c r="A2608" s="2">
        <v>45883</v>
      </c>
      <c r="B2608" s="3">
        <v>42649.26</v>
      </c>
      <c r="C2608" s="1">
        <f>IF(B2608&gt;B2607,1,0)</f>
        <v>0</v>
      </c>
      <c r="D2608" s="1">
        <f>ABS(B2608-B2607)</f>
        <v>625.40999999999622</v>
      </c>
      <c r="E2608" s="1">
        <f t="shared" si="124"/>
        <v>0</v>
      </c>
      <c r="F2608" s="4">
        <f t="shared" si="125"/>
        <v>63.738580931632924</v>
      </c>
      <c r="H2608" s="4">
        <f t="shared" si="126"/>
        <v>69.926428159261462</v>
      </c>
    </row>
    <row r="2609" spans="1:8" x14ac:dyDescent="0.55000000000000004">
      <c r="A2609" s="2">
        <v>45884</v>
      </c>
      <c r="B2609" s="3">
        <v>43378.31</v>
      </c>
      <c r="C2609" s="1">
        <f>IF(B2609&gt;B2608,1,0)</f>
        <v>1</v>
      </c>
      <c r="D2609" s="1">
        <f>ABS(B2609-B2608)</f>
        <v>729.04999999999563</v>
      </c>
      <c r="E2609" s="1">
        <f t="shared" si="124"/>
        <v>729.04999999999563</v>
      </c>
      <c r="F2609" s="4">
        <f t="shared" si="125"/>
        <v>71.077281911841709</v>
      </c>
      <c r="H2609" s="4">
        <f t="shared" si="126"/>
        <v>74.072292952701602</v>
      </c>
    </row>
    <row r="2610" spans="1:8" x14ac:dyDescent="0.55000000000000004">
      <c r="A2610" s="2">
        <v>45887</v>
      </c>
      <c r="B2610" s="3">
        <v>43714.31</v>
      </c>
      <c r="C2610" s="1">
        <f>IF(B2610&gt;B2609,1,0)</f>
        <v>1</v>
      </c>
      <c r="D2610" s="1">
        <f>ABS(B2610-B2609)</f>
        <v>336</v>
      </c>
      <c r="E2610" s="1">
        <f t="shared" si="124"/>
        <v>336</v>
      </c>
      <c r="F2610" s="4">
        <f t="shared" si="125"/>
        <v>72.730892843610874</v>
      </c>
      <c r="H2610" s="4">
        <f t="shared" si="126"/>
        <v>72.166393705272966</v>
      </c>
    </row>
    <row r="2611" spans="1:8" x14ac:dyDescent="0.55000000000000004">
      <c r="A2611" s="2">
        <v>45888</v>
      </c>
      <c r="B2611" s="3">
        <v>43546.29</v>
      </c>
      <c r="C2611" s="1">
        <f>IF(B2611&gt;B2610,1,0)</f>
        <v>0</v>
      </c>
      <c r="D2611" s="1">
        <f>ABS(B2611-B2610)</f>
        <v>168.0199999999968</v>
      </c>
      <c r="E2611" s="1">
        <f t="shared" si="124"/>
        <v>0</v>
      </c>
      <c r="F2611" s="4">
        <f t="shared" si="125"/>
        <v>69.099810734894703</v>
      </c>
      <c r="H2611" s="4">
        <f t="shared" si="126"/>
        <v>57.307584692867408</v>
      </c>
    </row>
    <row r="2612" spans="1:8" x14ac:dyDescent="0.55000000000000004">
      <c r="A2612" s="2">
        <v>45889</v>
      </c>
      <c r="B2612" s="3">
        <v>42888.55</v>
      </c>
      <c r="C2612" s="1">
        <f>IF(B2612&gt;B2611,1,0)</f>
        <v>0</v>
      </c>
      <c r="D2612" s="1">
        <f>ABS(B2612-B2611)</f>
        <v>657.73999999999796</v>
      </c>
      <c r="E2612" s="1">
        <f t="shared" si="124"/>
        <v>0</v>
      </c>
      <c r="F2612" s="4">
        <f t="shared" si="125"/>
        <v>65.202336369021779</v>
      </c>
      <c r="H2612" s="4">
        <f t="shared" si="126"/>
        <v>56.327711404107298</v>
      </c>
    </row>
    <row r="2613" spans="1:8" x14ac:dyDescent="0.55000000000000004">
      <c r="A2613" s="2">
        <v>45890</v>
      </c>
      <c r="B2613" s="3">
        <v>42610.17</v>
      </c>
      <c r="C2613" s="1">
        <f>IF(B2613&gt;B2612,1,0)</f>
        <v>0</v>
      </c>
      <c r="D2613" s="1">
        <f>ABS(B2613-B2612)</f>
        <v>278.38000000000466</v>
      </c>
      <c r="E2613" s="1">
        <f t="shared" si="124"/>
        <v>0</v>
      </c>
      <c r="F2613" s="4">
        <f t="shared" si="125"/>
        <v>72.145678960650798</v>
      </c>
      <c r="H2613" s="4">
        <f t="shared" si="126"/>
        <v>23.331065035343794</v>
      </c>
    </row>
    <row r="2614" spans="1:8" x14ac:dyDescent="0.55000000000000004">
      <c r="A2614" s="2">
        <v>45891</v>
      </c>
      <c r="B2614" s="3">
        <v>42633.29</v>
      </c>
      <c r="C2614" s="1">
        <f>IF(B2614&gt;B2613,1,0)</f>
        <v>1</v>
      </c>
      <c r="D2614" s="1">
        <f>ABS(B2614-B2613)</f>
        <v>23.120000000002619</v>
      </c>
      <c r="E2614" s="1">
        <f t="shared" si="124"/>
        <v>23.120000000002619</v>
      </c>
      <c r="F2614" s="4">
        <f t="shared" si="125"/>
        <v>70.188858763567225</v>
      </c>
      <c r="H2614" s="4">
        <f t="shared" si="126"/>
        <v>2.0509908982845642</v>
      </c>
    </row>
    <row r="2615" spans="1:8" x14ac:dyDescent="0.55000000000000004">
      <c r="A2615" s="2">
        <v>45893</v>
      </c>
      <c r="B2615" s="3">
        <v>43087</v>
      </c>
      <c r="C2615" s="1">
        <f>IF(B2615&gt;B2614,1,0)</f>
        <v>1</v>
      </c>
      <c r="D2615" s="1">
        <f>ABS(B2615-B2614)</f>
        <v>453.70999999999913</v>
      </c>
      <c r="E2615" s="1">
        <f t="shared" si="124"/>
        <v>453.70999999999913</v>
      </c>
      <c r="F2615" s="4">
        <f t="shared" si="125"/>
        <v>71.157630374748209</v>
      </c>
      <c r="H2615" s="4">
        <f t="shared" si="126"/>
        <v>33.747124809795132</v>
      </c>
    </row>
    <row r="2616" spans="1:8" x14ac:dyDescent="0.55000000000000004">
      <c r="A2616" s="2">
        <v>45894</v>
      </c>
      <c r="B2616" s="3">
        <v>42807.82</v>
      </c>
      <c r="C2616" s="1">
        <f>IF(B2616&gt;B2615,1,0)</f>
        <v>0</v>
      </c>
      <c r="D2616" s="1">
        <f>ABS(B2616-B2615)</f>
        <v>279.18000000000029</v>
      </c>
      <c r="E2616" s="1">
        <f t="shared" si="124"/>
        <v>0</v>
      </c>
      <c r="F2616" s="4">
        <f t="shared" si="125"/>
        <v>66.690048122684672</v>
      </c>
      <c r="H2616" s="4">
        <f t="shared" si="126"/>
        <v>46.097700093774947</v>
      </c>
    </row>
    <row r="2617" spans="1:8" x14ac:dyDescent="0.55000000000000004">
      <c r="A2617" s="2">
        <v>45895</v>
      </c>
      <c r="B2617" s="3">
        <v>42394.400000000001</v>
      </c>
      <c r="C2617" s="1">
        <f>IF(B2617&gt;B2616,1,0)</f>
        <v>0</v>
      </c>
      <c r="D2617" s="1">
        <f>ABS(B2617-B2616)</f>
        <v>413.41999999999825</v>
      </c>
      <c r="E2617" s="1">
        <f t="shared" si="124"/>
        <v>0</v>
      </c>
      <c r="F2617" s="4">
        <f t="shared" si="125"/>
        <v>60.803780210533155</v>
      </c>
      <c r="H2617" s="4">
        <f t="shared" si="126"/>
        <v>40.774565386555985</v>
      </c>
    </row>
    <row r="2618" spans="1:8" x14ac:dyDescent="0.55000000000000004">
      <c r="A2618" s="2">
        <v>45896</v>
      </c>
      <c r="B2618" s="3">
        <v>42520.27</v>
      </c>
      <c r="C2618" s="1">
        <f>IF(B2618&gt;B2617,1,0)</f>
        <v>1</v>
      </c>
      <c r="D2618" s="1">
        <f>ABS(B2618-B2617)</f>
        <v>125.86999999999534</v>
      </c>
      <c r="E2618" s="1">
        <f t="shared" si="124"/>
        <v>125.86999999999534</v>
      </c>
      <c r="F2618" s="4">
        <f t="shared" si="125"/>
        <v>56.311134920248371</v>
      </c>
      <c r="H2618" s="4">
        <f t="shared" si="126"/>
        <v>45.558018519391723</v>
      </c>
    </row>
    <row r="2619" spans="1:8" x14ac:dyDescent="0.55000000000000004">
      <c r="A2619" s="2">
        <v>45897</v>
      </c>
      <c r="B2619" s="3">
        <v>42828.79</v>
      </c>
      <c r="C2619" s="1">
        <f>IF(B2619&gt;B2618,1,0)</f>
        <v>1</v>
      </c>
      <c r="D2619" s="1">
        <f>ABS(B2619-B2618)</f>
        <v>308.52000000000407</v>
      </c>
      <c r="E2619" s="1">
        <f t="shared" si="124"/>
        <v>308.52000000000407</v>
      </c>
      <c r="F2619" s="4">
        <f t="shared" si="125"/>
        <v>55.606487429642861</v>
      </c>
      <c r="H2619" s="4">
        <f t="shared" si="126"/>
        <v>38.544263924258445</v>
      </c>
    </row>
    <row r="2620" spans="1:8" x14ac:dyDescent="0.55000000000000004">
      <c r="A2620" s="2">
        <v>45898</v>
      </c>
      <c r="B2620" s="3">
        <v>42718.47</v>
      </c>
      <c r="C2620" s="1">
        <f>IF(B2620&gt;B2619,1,0)</f>
        <v>0</v>
      </c>
      <c r="D2620" s="1">
        <f>ABS(B2620-B2619)</f>
        <v>110.31999999999971</v>
      </c>
      <c r="E2620" s="1">
        <f t="shared" si="124"/>
        <v>0</v>
      </c>
      <c r="F2620" s="4">
        <f t="shared" si="125"/>
        <v>50.002961360172492</v>
      </c>
      <c r="H2620" s="4">
        <f t="shared" si="126"/>
        <v>45.337271560226753</v>
      </c>
    </row>
    <row r="2621" spans="1:8" x14ac:dyDescent="0.55000000000000004">
      <c r="A2621" s="2">
        <v>45900</v>
      </c>
      <c r="B2621" s="3">
        <v>42322</v>
      </c>
      <c r="C2621" s="1">
        <f>IF(B2621&gt;B2620,1,0)</f>
        <v>0</v>
      </c>
      <c r="D2621" s="1">
        <f>ABS(B2621-B2620)</f>
        <v>396.47000000000116</v>
      </c>
      <c r="E2621" s="1">
        <f t="shared" si="124"/>
        <v>0</v>
      </c>
      <c r="F2621" s="4">
        <f t="shared" si="125"/>
        <v>40.289202704879102</v>
      </c>
      <c r="H2621" s="4">
        <f t="shared" si="126"/>
        <v>46.153764423383336</v>
      </c>
    </row>
    <row r="2622" spans="1:8" x14ac:dyDescent="0.55000000000000004">
      <c r="A2622" s="2">
        <v>45901</v>
      </c>
      <c r="B2622" s="3">
        <v>42188.79</v>
      </c>
      <c r="C2622" s="1">
        <f>IF(B2622&gt;B2621,1,0)</f>
        <v>0</v>
      </c>
      <c r="D2622" s="1">
        <f>ABS(B2622-B2621)</f>
        <v>133.20999999999913</v>
      </c>
      <c r="E2622" s="1">
        <f t="shared" si="124"/>
        <v>0</v>
      </c>
      <c r="F2622" s="4">
        <f t="shared" si="125"/>
        <v>44.782812638086007</v>
      </c>
      <c r="H2622" s="4">
        <f t="shared" si="126"/>
        <v>32.526462278075606</v>
      </c>
    </row>
    <row r="2623" spans="1:8" x14ac:dyDescent="0.55000000000000004">
      <c r="A2623" s="2">
        <v>45902</v>
      </c>
      <c r="B2623" s="3">
        <v>42310.49</v>
      </c>
      <c r="C2623" s="1">
        <f>IF(B2623&gt;B2622,1,0)</f>
        <v>1</v>
      </c>
      <c r="D2623" s="1">
        <f>ABS(B2623-B2622)</f>
        <v>121.69999999999709</v>
      </c>
      <c r="E2623" s="1">
        <f t="shared" si="124"/>
        <v>121.69999999999709</v>
      </c>
      <c r="F2623" s="4">
        <f t="shared" si="125"/>
        <v>35.970633214738044</v>
      </c>
      <c r="H2623" s="4">
        <f t="shared" si="126"/>
        <v>15.977418931337475</v>
      </c>
    </row>
    <row r="2624" spans="1:8" x14ac:dyDescent="0.55000000000000004">
      <c r="A2624" s="2">
        <v>45903</v>
      </c>
      <c r="B2624" s="3">
        <v>41938.89</v>
      </c>
      <c r="C2624" s="1">
        <f>IF(B2624&gt;B2623,1,0)</f>
        <v>0</v>
      </c>
      <c r="D2624" s="1">
        <f>ABS(B2624-B2623)</f>
        <v>371.59999999999854</v>
      </c>
      <c r="E2624" s="1">
        <f t="shared" si="124"/>
        <v>0</v>
      </c>
      <c r="F2624" s="4">
        <f t="shared" si="125"/>
        <v>26.890135007783893</v>
      </c>
      <c r="H2624" s="4">
        <f t="shared" si="126"/>
        <v>11.896615769614026</v>
      </c>
    </row>
    <row r="2625" spans="1:8" x14ac:dyDescent="0.55000000000000004">
      <c r="A2625" s="2">
        <v>45904</v>
      </c>
      <c r="B2625" s="3">
        <v>42580.27</v>
      </c>
      <c r="C2625" s="1">
        <f>IF(B2625&gt;B2624,1,0)</f>
        <v>1</v>
      </c>
      <c r="D2625" s="1">
        <f>ABS(B2625-B2624)</f>
        <v>641.37999999999738</v>
      </c>
      <c r="E2625" s="1">
        <f t="shared" si="124"/>
        <v>641.37999999999738</v>
      </c>
      <c r="F2625" s="4">
        <f t="shared" si="125"/>
        <v>38.805271379634767</v>
      </c>
      <c r="H2625" s="4">
        <f t="shared" si="126"/>
        <v>60.1850318245273</v>
      </c>
    </row>
    <row r="2626" spans="1:8" x14ac:dyDescent="0.55000000000000004">
      <c r="A2626" s="2">
        <v>45905</v>
      </c>
      <c r="B2626" s="3">
        <v>43018.75</v>
      </c>
      <c r="C2626" s="1">
        <f>IF(B2626&gt;B2625,1,0)</f>
        <v>1</v>
      </c>
      <c r="D2626" s="1">
        <f>ABS(B2626-B2625)</f>
        <v>438.4800000000032</v>
      </c>
      <c r="E2626" s="1">
        <f t="shared" si="124"/>
        <v>438.4800000000032</v>
      </c>
      <c r="F2626" s="4">
        <f t="shared" si="125"/>
        <v>51.589603844350641</v>
      </c>
      <c r="H2626" s="4">
        <f t="shared" si="126"/>
        <v>76.3787535914974</v>
      </c>
    </row>
    <row r="2627" spans="1:8" x14ac:dyDescent="0.55000000000000004">
      <c r="A2627" s="2">
        <v>45907</v>
      </c>
      <c r="B2627" s="3">
        <v>43554.5</v>
      </c>
      <c r="C2627" s="1">
        <f>IF(B2627&gt;B2626,1,0)</f>
        <v>1</v>
      </c>
      <c r="D2627" s="1">
        <f>ABS(B2627-B2626)</f>
        <v>535.75</v>
      </c>
      <c r="E2627" s="1">
        <f t="shared" si="124"/>
        <v>535.75</v>
      </c>
      <c r="F2627" s="4">
        <f t="shared" si="125"/>
        <v>60.847560037034256</v>
      </c>
      <c r="H2627" s="4">
        <f t="shared" si="126"/>
        <v>81.300416161351905</v>
      </c>
    </row>
    <row r="2628" spans="1:8" x14ac:dyDescent="0.55000000000000004">
      <c r="A2628" s="2">
        <v>45908</v>
      </c>
      <c r="B2628" s="3">
        <v>43643.81</v>
      </c>
      <c r="C2628" s="1">
        <f>IF(B2628&gt;B2627,1,0)</f>
        <v>1</v>
      </c>
      <c r="D2628" s="1">
        <f>ABS(B2628-B2627)</f>
        <v>89.309999999997672</v>
      </c>
      <c r="E2628" s="1">
        <f t="shared" si="124"/>
        <v>89.309999999997672</v>
      </c>
      <c r="F2628" s="4">
        <f t="shared" si="125"/>
        <v>61.43401555131117</v>
      </c>
      <c r="H2628" s="4">
        <f t="shared" si="126"/>
        <v>100</v>
      </c>
    </row>
    <row r="2629" spans="1:8" x14ac:dyDescent="0.55000000000000004">
      <c r="A2629" s="2">
        <v>45909</v>
      </c>
      <c r="B2629" s="3">
        <v>43459.29</v>
      </c>
      <c r="C2629" s="1">
        <f>IF(B2629&gt;B2628,1,0)</f>
        <v>0</v>
      </c>
      <c r="D2629" s="1">
        <f>ABS(B2629-B2628)</f>
        <v>184.5199999999968</v>
      </c>
      <c r="E2629" s="1">
        <f t="shared" si="124"/>
        <v>0</v>
      </c>
      <c r="F2629" s="4">
        <f t="shared" si="125"/>
        <v>54.485713528350054</v>
      </c>
      <c r="H2629" s="4">
        <f t="shared" si="126"/>
        <v>85.215454385206073</v>
      </c>
    </row>
    <row r="2630" spans="1:8" x14ac:dyDescent="0.55000000000000004">
      <c r="A2630" s="2">
        <v>45910</v>
      </c>
      <c r="B2630" s="3">
        <v>43837.67</v>
      </c>
      <c r="C2630" s="1">
        <f>IF(B2630&gt;B2629,1,0)</f>
        <v>1</v>
      </c>
      <c r="D2630" s="1">
        <f>ABS(B2630-B2629)</f>
        <v>378.37999999999738</v>
      </c>
      <c r="E2630" s="1">
        <f t="shared" si="124"/>
        <v>378.37999999999738</v>
      </c>
      <c r="F2630" s="4">
        <f t="shared" si="125"/>
        <v>62.118933472662555</v>
      </c>
      <c r="H2630" s="4">
        <f t="shared" si="126"/>
        <v>84.467490487895375</v>
      </c>
    </row>
    <row r="2631" spans="1:8" x14ac:dyDescent="0.55000000000000004">
      <c r="A2631" s="2">
        <v>45911</v>
      </c>
      <c r="B2631" s="3">
        <v>44372.5</v>
      </c>
      <c r="C2631" s="1">
        <f>IF(B2631&gt;B2630,1,0)</f>
        <v>1</v>
      </c>
      <c r="D2631" s="1">
        <f>ABS(B2631-B2630)</f>
        <v>534.83000000000175</v>
      </c>
      <c r="E2631" s="1">
        <f t="shared" si="124"/>
        <v>534.83000000000175</v>
      </c>
      <c r="F2631" s="4">
        <f t="shared" si="125"/>
        <v>72.630962350755354</v>
      </c>
      <c r="H2631" s="4">
        <f t="shared" si="126"/>
        <v>84.45545221728014</v>
      </c>
    </row>
    <row r="2632" spans="1:8" x14ac:dyDescent="0.55000000000000004">
      <c r="A2632" s="2">
        <v>45912</v>
      </c>
      <c r="B2632" s="3">
        <v>44768.12</v>
      </c>
      <c r="C2632" s="1">
        <f>IF(B2632&gt;B2631,1,0)</f>
        <v>1</v>
      </c>
      <c r="D2632" s="1">
        <f>ABS(B2632-B2631)</f>
        <v>395.62000000000262</v>
      </c>
      <c r="E2632" s="1">
        <f t="shared" si="124"/>
        <v>395.62000000000262</v>
      </c>
      <c r="F2632" s="4">
        <f t="shared" si="125"/>
        <v>74.22205172744502</v>
      </c>
      <c r="H2632" s="4">
        <f t="shared" si="126"/>
        <v>87.643887903036997</v>
      </c>
    </row>
    <row r="2633" spans="1:8" x14ac:dyDescent="0.55000000000000004">
      <c r="A2633" s="2">
        <v>45915</v>
      </c>
      <c r="B2633" s="3">
        <v>44938</v>
      </c>
      <c r="C2633" s="1">
        <f>IF(B2633&gt;B2632,1,0)</f>
        <v>1</v>
      </c>
      <c r="D2633" s="1">
        <f>ABS(B2633-B2632)</f>
        <v>169.87999999999738</v>
      </c>
      <c r="E2633" s="1">
        <f t="shared" si="124"/>
        <v>169.87999999999738</v>
      </c>
      <c r="F2633" s="4">
        <f t="shared" si="125"/>
        <v>73.428117606549051</v>
      </c>
      <c r="H2633" s="4">
        <f t="shared" si="126"/>
        <v>100</v>
      </c>
    </row>
    <row r="2634" spans="1:8" x14ac:dyDescent="0.55000000000000004">
      <c r="A2634" s="2">
        <v>45916</v>
      </c>
      <c r="B2634" s="3">
        <v>44902.27</v>
      </c>
      <c r="C2634" s="1">
        <f>IF(B2634&gt;B2633,1,0)</f>
        <v>0</v>
      </c>
      <c r="D2634" s="1">
        <f>ABS(B2634-B2633)</f>
        <v>35.730000000003201</v>
      </c>
      <c r="E2634" s="1">
        <f t="shared" si="124"/>
        <v>0</v>
      </c>
      <c r="F2634" s="4">
        <f t="shared" si="125"/>
        <v>74.665338411424784</v>
      </c>
      <c r="H2634" s="4">
        <f t="shared" si="126"/>
        <v>96.854919634526084</v>
      </c>
    </row>
    <row r="2635" spans="1:8" x14ac:dyDescent="0.55000000000000004">
      <c r="A2635" s="2">
        <v>45917</v>
      </c>
      <c r="B2635" s="3">
        <v>44790.38</v>
      </c>
      <c r="C2635" s="1">
        <f>IF(B2635&gt;B2634,1,0)</f>
        <v>0</v>
      </c>
      <c r="D2635" s="1">
        <f>ABS(B2635-B2634)</f>
        <v>111.88999999999942</v>
      </c>
      <c r="E2635" s="1">
        <f t="shared" si="124"/>
        <v>0</v>
      </c>
      <c r="F2635" s="4">
        <f t="shared" si="125"/>
        <v>79.794943847349799</v>
      </c>
      <c r="H2635" s="4">
        <f t="shared" si="126"/>
        <v>79.299416647969196</v>
      </c>
    </row>
    <row r="2636" spans="1:8" x14ac:dyDescent="0.55000000000000004">
      <c r="A2636" s="2">
        <v>45918</v>
      </c>
      <c r="B2636" s="3">
        <v>45303.43</v>
      </c>
      <c r="C2636" s="1">
        <f>IF(B2636&gt;B2635,1,0)</f>
        <v>1</v>
      </c>
      <c r="D2636" s="1">
        <f>ABS(B2636-B2635)</f>
        <v>513.05000000000291</v>
      </c>
      <c r="E2636" s="1">
        <f t="shared" si="124"/>
        <v>513.05000000000291</v>
      </c>
      <c r="F2636" s="4">
        <f t="shared" si="125"/>
        <v>84.437830044315533</v>
      </c>
      <c r="H2636" s="4">
        <f t="shared" si="126"/>
        <v>82.226235626993898</v>
      </c>
    </row>
    <row r="2637" spans="1:8" x14ac:dyDescent="0.55000000000000004">
      <c r="A2637" s="2">
        <v>45919</v>
      </c>
      <c r="B2637" s="3">
        <v>45045.81</v>
      </c>
      <c r="C2637" s="1">
        <f>IF(B2637&gt;B2636,1,0)</f>
        <v>0</v>
      </c>
      <c r="D2637" s="1">
        <f>ABS(B2637-B2636)</f>
        <v>257.62000000000262</v>
      </c>
      <c r="E2637" s="1">
        <f t="shared" si="124"/>
        <v>0</v>
      </c>
      <c r="F2637" s="4">
        <f t="shared" si="125"/>
        <v>79.361276416690274</v>
      </c>
      <c r="H2637" s="4">
        <f t="shared" si="126"/>
        <v>55.87014995262917</v>
      </c>
    </row>
    <row r="2639" spans="1:8" x14ac:dyDescent="0.55000000000000004">
      <c r="E2639" s="1" t="s">
        <v>3</v>
      </c>
      <c r="F2639" s="4">
        <f>MAX(F14:F2637)</f>
        <v>100</v>
      </c>
      <c r="H2639" s="4">
        <f>MAX(H14:H2637)</f>
        <v>100</v>
      </c>
    </row>
    <row r="2640" spans="1:8" x14ac:dyDescent="0.55000000000000004">
      <c r="E2640" s="1" t="s">
        <v>4</v>
      </c>
      <c r="F2640" s="4">
        <f>MIN(F14:F2637)</f>
        <v>8.568709538736405</v>
      </c>
      <c r="H2640" s="4">
        <f>MIN(H14:H2637)</f>
        <v>0</v>
      </c>
    </row>
    <row r="2642" spans="5:9" x14ac:dyDescent="0.55000000000000004">
      <c r="E2642" s="1" t="s">
        <v>5</v>
      </c>
      <c r="F2642" s="1">
        <f>COUNTIF(F14:F2637,"&lt;=10")</f>
        <v>5</v>
      </c>
      <c r="G2642" s="5">
        <f>F2642/2636</f>
        <v>1.8968133535660092E-3</v>
      </c>
      <c r="H2642" s="1">
        <f>COUNTIF(H14:H2637,"&lt;=10")</f>
        <v>267</v>
      </c>
      <c r="I2642" s="5">
        <f>H2642/2636</f>
        <v>0.10128983308042488</v>
      </c>
    </row>
    <row r="2643" spans="5:9" x14ac:dyDescent="0.55000000000000004">
      <c r="E2643" s="1" t="s">
        <v>6</v>
      </c>
      <c r="F2643" s="1">
        <f>COUNTIF(F14:F2637,"&lt;=20")</f>
        <v>38</v>
      </c>
      <c r="G2643" s="5">
        <f t="shared" ref="G2643:I2647" si="127">F2643/2636</f>
        <v>1.4415781487101669E-2</v>
      </c>
      <c r="H2643" s="1">
        <f>COUNTIF(H14:H2637,"&lt;=20")</f>
        <v>429</v>
      </c>
      <c r="I2643" s="5">
        <f t="shared" si="127"/>
        <v>0.16274658573596359</v>
      </c>
    </row>
    <row r="2644" spans="5:9" x14ac:dyDescent="0.55000000000000004">
      <c r="E2644" s="1" t="s">
        <v>13</v>
      </c>
      <c r="F2644" s="1">
        <f>COUNTIF(F15:F2638,"&lt;=30")</f>
        <v>184</v>
      </c>
      <c r="G2644" s="5">
        <f t="shared" si="127"/>
        <v>6.9802731411229141E-2</v>
      </c>
      <c r="H2644" s="1">
        <f>COUNTIF(H15:H2638,"&lt;=30")</f>
        <v>621</v>
      </c>
      <c r="I2644" s="5">
        <f t="shared" si="127"/>
        <v>0.23558421851289832</v>
      </c>
    </row>
    <row r="2645" spans="5:9" x14ac:dyDescent="0.55000000000000004">
      <c r="E2645" s="1" t="s">
        <v>14</v>
      </c>
      <c r="F2645" s="1">
        <f>COUNTIF(F13:F2636,"&gt;=70")</f>
        <v>462</v>
      </c>
      <c r="G2645" s="5">
        <f t="shared" si="127"/>
        <v>0.17526555386949924</v>
      </c>
      <c r="H2645" s="1">
        <f>COUNTIF(H13:H2636,"&gt;=70")</f>
        <v>874</v>
      </c>
      <c r="I2645" s="5">
        <f t="shared" si="127"/>
        <v>0.33156297420333841</v>
      </c>
    </row>
    <row r="2646" spans="5:9" x14ac:dyDescent="0.55000000000000004">
      <c r="E2646" s="1" t="s">
        <v>7</v>
      </c>
      <c r="F2646" s="1">
        <f>COUNTIF(F14:F2637,"&gt;=80")</f>
        <v>182</v>
      </c>
      <c r="G2646" s="5">
        <f t="shared" si="127"/>
        <v>6.9044006069802738E-2</v>
      </c>
      <c r="H2646" s="1">
        <f>COUNTIF(H14:H2637,"&gt;=80")</f>
        <v>629</v>
      </c>
      <c r="I2646" s="5">
        <f t="shared" si="127"/>
        <v>0.23861911987860396</v>
      </c>
    </row>
    <row r="2647" spans="5:9" x14ac:dyDescent="0.55000000000000004">
      <c r="E2647" s="1" t="s">
        <v>8</v>
      </c>
      <c r="F2647" s="1">
        <f>COUNTIF(F14:F2637,"&gt;=90")</f>
        <v>47</v>
      </c>
      <c r="G2647" s="5">
        <f t="shared" si="127"/>
        <v>1.7830045523520487E-2</v>
      </c>
      <c r="H2647" s="1">
        <f>COUNTIF(H14:H2637,"&gt;=90")</f>
        <v>418</v>
      </c>
      <c r="I2647" s="5">
        <f t="shared" si="127"/>
        <v>0.15857359635811835</v>
      </c>
    </row>
  </sheetData>
  <phoneticPr fontId="18"/>
  <conditionalFormatting sqref="F16:F2637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nikkei225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寺井宏樹</dc:creator>
  <cp:lastModifiedBy>宏樹 寺井</cp:lastModifiedBy>
  <dcterms:created xsi:type="dcterms:W3CDTF">2025-09-23T00:11:22Z</dcterms:created>
  <dcterms:modified xsi:type="dcterms:W3CDTF">2025-09-23T08:09:24Z</dcterms:modified>
</cp:coreProperties>
</file>